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<sst xmlns="http://schemas.openxmlformats.org/spreadsheetml/2006/main" count="546" uniqueCount="272">
  <si>
    <t>speler wit</t>
  </si>
  <si>
    <t>0-17</t>
  </si>
  <si>
    <t>18-54</t>
  </si>
  <si>
    <t>55-91</t>
  </si>
  <si>
    <t>92-129</t>
  </si>
  <si>
    <t>130-170</t>
  </si>
  <si>
    <t>171-215</t>
  </si>
  <si>
    <t>216-267</t>
  </si>
  <si>
    <t>268-328</t>
  </si>
  <si>
    <t>329-411</t>
  </si>
  <si>
    <t>412-590</t>
  </si>
  <si>
    <t>&gt;590</t>
  </si>
  <si>
    <t>W</t>
  </si>
  <si>
    <t>R</t>
  </si>
  <si>
    <t>V</t>
  </si>
  <si>
    <t>progressie</t>
  </si>
  <si>
    <t>Strijbos M</t>
  </si>
  <si>
    <t>Montignies R</t>
  </si>
  <si>
    <t>Gool R van</t>
  </si>
  <si>
    <t>Guddat J</t>
  </si>
  <si>
    <t>Gool H van</t>
  </si>
  <si>
    <t>Nabuurs J</t>
  </si>
  <si>
    <t>Schoeber P</t>
  </si>
  <si>
    <t>Nabuurs M</t>
  </si>
  <si>
    <t>Thijssen S</t>
  </si>
  <si>
    <t>Everaars H</t>
  </si>
  <si>
    <t>Rievers J</t>
  </si>
  <si>
    <t>Jansen J</t>
  </si>
  <si>
    <t>Boonen P</t>
  </si>
  <si>
    <t>Hovens G</t>
  </si>
  <si>
    <t>Smith T</t>
  </si>
  <si>
    <t>Thijssen P</t>
  </si>
  <si>
    <t>Grinten B van der</t>
  </si>
  <si>
    <t>Mertens F</t>
  </si>
  <si>
    <t>Dierx G</t>
  </si>
  <si>
    <t>Jacobs J</t>
  </si>
  <si>
    <t>Lee M van der</t>
  </si>
  <si>
    <t>Borghouts H</t>
  </si>
  <si>
    <t>Hoogt N van der</t>
  </si>
  <si>
    <t>Laak J op de</t>
  </si>
  <si>
    <t>Kappert D</t>
  </si>
  <si>
    <t>Spijk H van</t>
  </si>
  <si>
    <t>Schmitz W</t>
  </si>
  <si>
    <t>Lietz B</t>
  </si>
  <si>
    <t>Burgmans A</t>
  </si>
  <si>
    <t>Vink R</t>
  </si>
  <si>
    <t>Leenders H</t>
  </si>
  <si>
    <t>Veld G in 't</t>
  </si>
  <si>
    <t>Faassen G</t>
  </si>
  <si>
    <t>Leipsig G van</t>
  </si>
  <si>
    <t>Kuntzelaers P</t>
  </si>
  <si>
    <t>Jacobitz K</t>
  </si>
  <si>
    <t>Dael M</t>
  </si>
  <si>
    <t>Munten G</t>
  </si>
  <si>
    <t>Clabbers K</t>
  </si>
  <si>
    <t>Joosten JP</t>
  </si>
  <si>
    <t>Kuijpers T</t>
  </si>
  <si>
    <t>Suurhoff H</t>
  </si>
  <si>
    <t>Heemskerk F</t>
  </si>
  <si>
    <t>Oosterbaan G</t>
  </si>
  <si>
    <t>Kempen J</t>
  </si>
  <si>
    <t>Timmermans P</t>
  </si>
  <si>
    <t>Smith P</t>
  </si>
  <si>
    <t>Verplakke J</t>
  </si>
  <si>
    <t>Laat J de</t>
  </si>
  <si>
    <t>Boekhold P v</t>
  </si>
  <si>
    <t>Clabbers S</t>
  </si>
  <si>
    <t>beginstand</t>
  </si>
  <si>
    <t>Hendriks Z</t>
  </si>
  <si>
    <t>Smeets W</t>
  </si>
  <si>
    <t>Jacobs B</t>
  </si>
  <si>
    <t>Mulekom H van</t>
  </si>
  <si>
    <t>Wuts H</t>
  </si>
  <si>
    <t>Houwen A</t>
  </si>
  <si>
    <t>Schouten E</t>
  </si>
  <si>
    <t>Alkhazashvili O</t>
  </si>
  <si>
    <t>Fehmer C</t>
  </si>
  <si>
    <t>Bas van der Grinten</t>
  </si>
  <si>
    <t>Maarten Strijbos</t>
  </si>
  <si>
    <t>Blankerz H</t>
  </si>
  <si>
    <t>Keimpema P</t>
  </si>
  <si>
    <t>Bergmans D</t>
  </si>
  <si>
    <t>Esmati D</t>
  </si>
  <si>
    <t>r1</t>
  </si>
  <si>
    <t>r2</t>
  </si>
  <si>
    <t>r3</t>
  </si>
  <si>
    <t>r4</t>
  </si>
  <si>
    <t>r5</t>
  </si>
  <si>
    <t>r6</t>
  </si>
  <si>
    <t>r7</t>
  </si>
  <si>
    <t>r8</t>
  </si>
  <si>
    <t>1.</t>
  </si>
  <si>
    <t>Sjors Clabbers</t>
  </si>
  <si>
    <t>2.</t>
  </si>
  <si>
    <t>John de Laat</t>
  </si>
  <si>
    <t>½</t>
  </si>
  <si>
    <t>3.</t>
  </si>
  <si>
    <t>Ron Vink</t>
  </si>
  <si>
    <t>4.</t>
  </si>
  <si>
    <t>Ger van Leipsig</t>
  </si>
  <si>
    <t>5.</t>
  </si>
  <si>
    <t>Karl Jacobitz</t>
  </si>
  <si>
    <t>6.</t>
  </si>
  <si>
    <t>Gerard in 't Veld</t>
  </si>
  <si>
    <t>7.</t>
  </si>
  <si>
    <t>Boeb Jacobs</t>
  </si>
  <si>
    <t>8.</t>
  </si>
  <si>
    <t>Peter Timmermans</t>
  </si>
  <si>
    <t>Albert Houwen</t>
  </si>
  <si>
    <t>Peter Smith</t>
  </si>
  <si>
    <t>Tot</t>
  </si>
  <si>
    <t xml:space="preserve">Joep Nabuurs  </t>
  </si>
  <si>
    <t xml:space="preserve">Thijmen Smith  </t>
  </si>
  <si>
    <t>1. Maarten Strijbos        2324 - Toon van Lanen          2136 1  - 0</t>
  </si>
  <si>
    <t>2. Rudi van Gool           2222 - Ornett Stork            2124 0  - 1</t>
  </si>
  <si>
    <t>3. Joep Nabuurs            2206 - Ulrich Perschke         2127 1  - 0</t>
  </si>
  <si>
    <t>4. Rainer Montignies       2253 - Reiner Odendahl         2357 ½  - ½</t>
  </si>
  <si>
    <t>5. Thijmen Smith           2216 - Ulrich Dresen           2280 ½  - ½</t>
  </si>
  <si>
    <t>6. Joachim Guddat          2158 - Mark Agterberg          1980 0  - 1</t>
  </si>
  <si>
    <t>7. Henk van Gool           2139 - Thomas Lemanczyk        2172 ½  - ½</t>
  </si>
  <si>
    <t>8. Carsten Fehmer          2086 - Frank Lommers           2126 0  - 1</t>
  </si>
  <si>
    <t xml:space="preserve"> Henk van Gool  </t>
  </si>
  <si>
    <t>Wagemakers R</t>
  </si>
  <si>
    <t>1. Roel Hamblok        2197 - Henk van Gool           2139 1  - 0</t>
  </si>
  <si>
    <t>2. Jelle Sarrau        2259 - Rainer Montignies       2253 ½  - ½</t>
  </si>
  <si>
    <t>3. Fabian Miesen       2135 - Joep Nabuurs            2206 0  - 1</t>
  </si>
  <si>
    <t>4. Ynze Mengerink      2140 - Rudi van Gool           2222 ½  - ½</t>
  </si>
  <si>
    <t>5. Stefan Spronkmans   2088 - Thijmen Smith           2216 0  - 1</t>
  </si>
  <si>
    <t>6. Stefan Simenon      2149 - Joachim Guddat          2158 1  - 0</t>
  </si>
  <si>
    <t>7. Sander Vanwersch    2135 - Ololi Alkhazashvili     2148 ½  - ½</t>
  </si>
  <si>
    <t>Ad Burgmans</t>
  </si>
  <si>
    <t>Sjraar Munten</t>
  </si>
  <si>
    <t>Jos Kempen</t>
  </si>
  <si>
    <t>Joep nabuurs</t>
  </si>
  <si>
    <t>R v Gool</t>
  </si>
  <si>
    <t>T Smith</t>
  </si>
  <si>
    <t>O Alkkhazashvili</t>
  </si>
  <si>
    <t>H Everaars</t>
  </si>
  <si>
    <t>F Mertens</t>
  </si>
  <si>
    <t>Joep Nabuurs</t>
  </si>
  <si>
    <t>Joachim Guddat</t>
  </si>
  <si>
    <t>H v Gool</t>
  </si>
  <si>
    <t>Xingle Huang</t>
  </si>
  <si>
    <t>Jacqueline Verplakke</t>
  </si>
  <si>
    <t>NO</t>
  </si>
  <si>
    <t>r9</t>
  </si>
  <si>
    <t>W Willers</t>
  </si>
  <si>
    <t>J Hendrickx</t>
  </si>
  <si>
    <t>M Nieczyporowski</t>
  </si>
  <si>
    <t>R4 20/9</t>
  </si>
  <si>
    <t>R4 27/9</t>
  </si>
  <si>
    <t>inh 4/10</t>
  </si>
  <si>
    <t>R5 11/10</t>
  </si>
  <si>
    <t>R6 + inh25/10</t>
  </si>
  <si>
    <t>bart dekker</t>
  </si>
  <si>
    <t>Ruben Venis</t>
  </si>
  <si>
    <t>Hugo Faber</t>
  </si>
  <si>
    <t>Maarten Smit</t>
  </si>
  <si>
    <t>J Cebula</t>
  </si>
  <si>
    <t>Gvkerkhof</t>
  </si>
  <si>
    <t>PvAssendonk</t>
  </si>
  <si>
    <t>P   Boudewijns</t>
  </si>
  <si>
    <t>R Montinies</t>
  </si>
  <si>
    <t>C Fehmer</t>
  </si>
  <si>
    <t>Ol Alkhazasvili</t>
  </si>
  <si>
    <t>B vd Plasshe</t>
  </si>
  <si>
    <t>F Kuipers</t>
  </si>
  <si>
    <t>F hallebeek</t>
  </si>
  <si>
    <t>J Sutmuller</t>
  </si>
  <si>
    <t>J Veerman</t>
  </si>
  <si>
    <t>Adbuchiamno</t>
  </si>
  <si>
    <t>A Mahji</t>
  </si>
  <si>
    <t>J Cox</t>
  </si>
  <si>
    <t>Stephan Thijssen</t>
  </si>
  <si>
    <t>Huub Senden</t>
  </si>
  <si>
    <t>Jos Rievers</t>
  </si>
  <si>
    <t>Roy Kluten</t>
  </si>
  <si>
    <t>Geert Hovens</t>
  </si>
  <si>
    <t>Peter Mergelsberg</t>
  </si>
  <si>
    <t>Jules Daemen</t>
  </si>
  <si>
    <t>Piet Thijssen</t>
  </si>
  <si>
    <t>Pierre Gendarme</t>
  </si>
  <si>
    <t>Nico van der Hoogt</t>
  </si>
  <si>
    <t>Stephane Lauwaet</t>
  </si>
  <si>
    <t>Hans van Mulekom</t>
  </si>
  <si>
    <t>Philippe Daces</t>
  </si>
  <si>
    <t>Marc van der Lee</t>
  </si>
  <si>
    <t>Rob Zink</t>
  </si>
  <si>
    <t>Peter Simonis</t>
  </si>
  <si>
    <t>Wim Berden</t>
  </si>
  <si>
    <t>Rob Jongbloed</t>
  </si>
  <si>
    <t>Frank van Hoogstraten</t>
  </si>
  <si>
    <t>Ton Smeets</t>
  </si>
  <si>
    <t>Wil Hoppers</t>
  </si>
  <si>
    <t>Marc Hermans</t>
  </si>
  <si>
    <t>Gerrit Veldhoen</t>
  </si>
  <si>
    <t>Nico Havenaar</t>
  </si>
  <si>
    <t>R7 1/11</t>
  </si>
  <si>
    <t>R8 8/11</t>
  </si>
  <si>
    <t>R9 15/11</t>
  </si>
  <si>
    <t>FM Dirk van Dooren</t>
  </si>
  <si>
    <t>CM Rainer Montignies</t>
  </si>
  <si>
    <t>Thijs Laarhoven</t>
  </si>
  <si>
    <t>Huub Schenning</t>
  </si>
  <si>
    <t>Henk van Gool</t>
  </si>
  <si>
    <t>Alan van der Heijden</t>
  </si>
  <si>
    <t>Rudi van Gool</t>
  </si>
  <si>
    <t>Ferry Daamen</t>
  </si>
  <si>
    <t>Thijmen Smith</t>
  </si>
  <si>
    <t>Erik van Eijndhoven</t>
  </si>
  <si>
    <t>Ololi Alkhazashvili</t>
  </si>
  <si>
    <t>Frans Wolferink</t>
  </si>
  <si>
    <t>Gerrit Bruggeman</t>
  </si>
  <si>
    <t>Erik Smit</t>
  </si>
  <si>
    <t>Freddie van der Elburg</t>
  </si>
  <si>
    <t>Thomas Beerdsen</t>
  </si>
  <si>
    <t>Marcel Boel</t>
  </si>
  <si>
    <t>Nikolai Kabanof</t>
  </si>
  <si>
    <t>Martin van Dommelen</t>
  </si>
  <si>
    <t>Thomas Neuer</t>
  </si>
  <si>
    <t>Maarten Beekhuis</t>
  </si>
  <si>
    <t>Jasper Zwirs</t>
  </si>
  <si>
    <t>Carsten Fehmer</t>
  </si>
  <si>
    <t>Ton Geenen</t>
  </si>
  <si>
    <t>Frank Dupont</t>
  </si>
  <si>
    <t>Jo Mooren</t>
  </si>
  <si>
    <t>Manfred Roesler</t>
  </si>
  <si>
    <t>Kim Clabbers</t>
  </si>
  <si>
    <t>Dick Klokgieters</t>
  </si>
  <si>
    <t>Jeroen Klokgieters</t>
  </si>
  <si>
    <t>Hans Voogt</t>
  </si>
  <si>
    <t>Theo de Jongh</t>
  </si>
  <si>
    <t>Bob Sauer</t>
  </si>
  <si>
    <t>Mat Hornix</t>
  </si>
  <si>
    <t>R. Matzinger</t>
  </si>
  <si>
    <t>Guus Reintjes</t>
  </si>
  <si>
    <t>Gaston Dorenberg</t>
  </si>
  <si>
    <t>Hans Dam</t>
  </si>
  <si>
    <t>Frans Mertens</t>
  </si>
  <si>
    <t>Paul Stuemer</t>
  </si>
  <si>
    <t>Hans Everaars</t>
  </si>
  <si>
    <t>Vincent Sewalt</t>
  </si>
  <si>
    <t>Marcel Didden</t>
  </si>
  <si>
    <t>Bram Brasse</t>
  </si>
  <si>
    <t>Sander Bachaus</t>
  </si>
  <si>
    <t>Gert Deichmann</t>
  </si>
  <si>
    <t>Theo Pluymen</t>
  </si>
  <si>
    <t>Peter Bruls</t>
  </si>
  <si>
    <t>John Cörvers</t>
  </si>
  <si>
    <t>Paul van Kerkhof</t>
  </si>
  <si>
    <t>Ger Hahn</t>
  </si>
  <si>
    <t>Max Mannheims</t>
  </si>
  <si>
    <t>Stef v/d Berg</t>
  </si>
  <si>
    <t>Gijs Hodenius</t>
  </si>
  <si>
    <t>Jos Dols</t>
  </si>
  <si>
    <t>Peter Keimpema</t>
  </si>
  <si>
    <t>Steven Simons</t>
  </si>
  <si>
    <t>Miki Nieczyporowski</t>
  </si>
  <si>
    <t>Han Wismans</t>
  </si>
  <si>
    <t>Peter Steuten</t>
  </si>
  <si>
    <t>Benjamin van der Laan</t>
  </si>
  <si>
    <t>Hans van der Vliet</t>
  </si>
  <si>
    <t xml:space="preserve">J Kempen </t>
  </si>
  <si>
    <t>B Jacobs</t>
  </si>
  <si>
    <t>R10 22/11</t>
  </si>
  <si>
    <t>R11 29/11</t>
  </si>
  <si>
    <t>extern 1t/m 4</t>
  </si>
  <si>
    <t>R12 13/12</t>
  </si>
  <si>
    <t>R13 20/12</t>
  </si>
  <si>
    <t>inh 27/12</t>
  </si>
  <si>
    <t>R1 02-01</t>
  </si>
  <si>
    <t>A Strucks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</si>
</sst>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[$-413]dddd\ d\ mmmm\ 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&quot;Waar&quot;;&quot;Waar&quot;;&quot;Onwaar&quot;"/>
  </numFmts>
  <fonts count="4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name val="Arial Unicode MS"/>
      <family val="0"/>
    </font>
    <font>
      <b/>
      <sz val="10"/>
      <name val="Arial Unicode MS"/>
      <family val="0"/>
    </font>
    <font>
      <sz val="9"/>
      <name val="Courier New"/>
      <family val="3"/>
    </font>
    <font>
      <sz val="9"/>
      <name val="Verdana"/>
      <family val="2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4EFF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thin">
        <color rgb="FF000000"/>
      </top>
      <bottom style="medium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thin">
        <color rgb="FF000000"/>
      </top>
      <bottom style="medium">
        <color rgb="FFC0C0C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2" borderId="10" xfId="63" applyFont="1" applyFill="1" applyBorder="1" applyAlignment="1">
      <alignment horizontal="center"/>
      <protection/>
    </xf>
    <xf numFmtId="0" fontId="1" fillId="0" borderId="11" xfId="63" applyFont="1" applyFill="1" applyBorder="1" applyAlignment="1">
      <alignment wrapText="1"/>
      <protection/>
    </xf>
    <xf numFmtId="0" fontId="0" fillId="0" borderId="12" xfId="0" applyFill="1" applyBorder="1" applyAlignment="1">
      <alignment horizontal="center"/>
    </xf>
    <xf numFmtId="16" fontId="4" fillId="32" borderId="13" xfId="63" applyNumberFormat="1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63" applyFont="1" applyFill="1" applyBorder="1" applyAlignment="1">
      <alignment wrapText="1"/>
      <protection/>
    </xf>
    <xf numFmtId="16" fontId="4" fillId="32" borderId="23" xfId="63" applyNumberFormat="1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11" xfId="63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0" fillId="0" borderId="24" xfId="0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2" fillId="0" borderId="25" xfId="53" applyBorder="1" applyAlignment="1" applyProtection="1">
      <alignment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33" borderId="26" xfId="0" applyFont="1" applyFill="1" applyBorder="1" applyAlignment="1">
      <alignment vertical="center" wrapText="1"/>
    </xf>
    <xf numFmtId="0" fontId="2" fillId="0" borderId="27" xfId="53" applyBorder="1" applyAlignment="1" applyProtection="1">
      <alignment vertical="center" wrapText="1"/>
      <protection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3" borderId="29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33" borderId="31" xfId="0" applyFont="1" applyFill="1" applyBorder="1" applyAlignment="1">
      <alignment vertical="center" wrapText="1"/>
    </xf>
    <xf numFmtId="0" fontId="2" fillId="0" borderId="32" xfId="53" applyBorder="1" applyAlignment="1" applyProtection="1">
      <alignment vertical="center" wrapText="1"/>
      <protection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" fillId="0" borderId="25" xfId="53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33" borderId="0" xfId="0" applyFont="1" applyFill="1" applyBorder="1" applyAlignment="1">
      <alignment vertical="center" wrapText="1"/>
    </xf>
    <xf numFmtId="0" fontId="2" fillId="0" borderId="0" xfId="53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34" xfId="63" applyFont="1" applyFill="1" applyBorder="1" applyAlignment="1">
      <alignment wrapText="1"/>
      <protection/>
    </xf>
    <xf numFmtId="0" fontId="47" fillId="0" borderId="0" xfId="0" applyFont="1" applyAlignment="1">
      <alignment/>
    </xf>
    <xf numFmtId="0" fontId="2" fillId="0" borderId="27" xfId="53" applyFont="1" applyBorder="1" applyAlignment="1" applyProtection="1">
      <alignment vertical="center" wrapText="1"/>
      <protection/>
    </xf>
    <xf numFmtId="0" fontId="0" fillId="0" borderId="35" xfId="0" applyBorder="1" applyAlignment="1">
      <alignment horizontal="center"/>
    </xf>
    <xf numFmtId="0" fontId="9" fillId="0" borderId="0" xfId="0" applyFont="1" applyAlignment="1">
      <alignment vertical="center"/>
    </xf>
    <xf numFmtId="0" fontId="1" fillId="0" borderId="12" xfId="63" applyFont="1" applyFill="1" applyBorder="1" applyAlignment="1">
      <alignment wrapText="1"/>
      <protection/>
    </xf>
    <xf numFmtId="0" fontId="2" fillId="0" borderId="36" xfId="53" applyFont="1" applyFill="1" applyBorder="1" applyAlignment="1" applyProtection="1">
      <alignment vertical="center" wrapText="1"/>
      <protection/>
    </xf>
    <xf numFmtId="0" fontId="8" fillId="0" borderId="25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ndaard 2" xfId="61"/>
    <cellStyle name="Standaard 3" xfId="62"/>
    <cellStyle name="Standaard_Blad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sb-competitie.nl/LISB2012A/Clubs/C1928.html#S6282870" TargetMode="External" /><Relationship Id="rId2" Type="http://schemas.openxmlformats.org/officeDocument/2006/relationships/hyperlink" Target="http://www.lisb-competitie.nl/LISB2012A/Clubs/C1906.html#S6209940" TargetMode="External" /><Relationship Id="rId3" Type="http://schemas.openxmlformats.org/officeDocument/2006/relationships/hyperlink" Target="http://www.lisb-competitie.nl/LISB2012A/Clubs/C1928.html#S7359726" TargetMode="External" /><Relationship Id="rId4" Type="http://schemas.openxmlformats.org/officeDocument/2006/relationships/hyperlink" Target="http://www.lisb-competitie.nl/LISB2012A/Clubs/C1906.html#S7152959" TargetMode="External" /><Relationship Id="rId5" Type="http://schemas.openxmlformats.org/officeDocument/2006/relationships/hyperlink" Target="http://www.lisb-competitie.nl/LISB2012A/Clubs/C1928.html#S7056555" TargetMode="External" /><Relationship Id="rId6" Type="http://schemas.openxmlformats.org/officeDocument/2006/relationships/hyperlink" Target="http://www.lisb-competitie.nl/LISB2012A/Clubs/C1906.html#S6741922" TargetMode="External" /><Relationship Id="rId7" Type="http://schemas.openxmlformats.org/officeDocument/2006/relationships/hyperlink" Target="http://www.lisb-competitie.nl/LISB2012A/Clubs/C1928.html#S6050066" TargetMode="External" /><Relationship Id="rId8" Type="http://schemas.openxmlformats.org/officeDocument/2006/relationships/hyperlink" Target="http://www.lisb-competitie.nl/LISB2012A/Clubs/C1906.html#S8172626" TargetMode="External" /><Relationship Id="rId9" Type="http://schemas.openxmlformats.org/officeDocument/2006/relationships/hyperlink" Target="http://www.lisb-competitie.nl/LISB2012A/Clubs/C1928.html#S6462467" TargetMode="External" /><Relationship Id="rId10" Type="http://schemas.openxmlformats.org/officeDocument/2006/relationships/hyperlink" Target="http://www.lisb-competitie.nl/LISB2012A/Clubs/C1906.html#S8413493" TargetMode="External" /><Relationship Id="rId11" Type="http://schemas.openxmlformats.org/officeDocument/2006/relationships/hyperlink" Target="http://www.lisb-competitie.nl/LISB2012A/Clubs/C1928.html#S6104142" TargetMode="External" /><Relationship Id="rId12" Type="http://schemas.openxmlformats.org/officeDocument/2006/relationships/hyperlink" Target="http://www.lisb-competitie.nl/LISB2012A/Clubs/C1906.html#S8266533" TargetMode="External" /><Relationship Id="rId13" Type="http://schemas.openxmlformats.org/officeDocument/2006/relationships/hyperlink" Target="http://www.lisb-competitie.nl/LISB2012A/Clubs/C1928.html#S6808802" TargetMode="External" /><Relationship Id="rId14" Type="http://schemas.openxmlformats.org/officeDocument/2006/relationships/hyperlink" Target="http://www.lisb-competitie.nl/LISB2012A/Clubs/C1906.html#S8248823" TargetMode="External" /><Relationship Id="rId15" Type="http://schemas.openxmlformats.org/officeDocument/2006/relationships/hyperlink" Target="http://www.lisb-competitie.nl/LISB2012A/Clubs/C1928.html#S6269098" TargetMode="External" /><Relationship Id="rId16" Type="http://schemas.openxmlformats.org/officeDocument/2006/relationships/hyperlink" Target="http://www.lisb-competitie.nl/LISB2012A/Clubs/C1906.html#S6942177" TargetMode="External" /><Relationship Id="rId17" Type="http://schemas.openxmlformats.org/officeDocument/2006/relationships/hyperlink" Target="http://www.lisb-competitie.nl/LISB2012A/Clubs/C1928.html#S8130210" TargetMode="External" /><Relationship Id="rId18" Type="http://schemas.openxmlformats.org/officeDocument/2006/relationships/hyperlink" Target="http://www.lisb-competitie.nl/LISB2012A/Clubs/C1918.html#S8004414" TargetMode="External" /><Relationship Id="rId19" Type="http://schemas.openxmlformats.org/officeDocument/2006/relationships/hyperlink" Target="http://www.lisb-competitie.nl/LISB2012A/Clubs/C1928.html#S7259890" TargetMode="External" /><Relationship Id="rId20" Type="http://schemas.openxmlformats.org/officeDocument/2006/relationships/hyperlink" Target="http://www.lisb-competitie.nl/LISB2012A/Clubs/C1918.html#S6195552" TargetMode="External" /><Relationship Id="rId21" Type="http://schemas.openxmlformats.org/officeDocument/2006/relationships/hyperlink" Target="http://www.lisb-competitie.nl/LISB2012A/Clubs/C1928.html#S6032741" TargetMode="External" /><Relationship Id="rId22" Type="http://schemas.openxmlformats.org/officeDocument/2006/relationships/hyperlink" Target="http://www.lisb-competitie.nl/LISB2012A/Clubs/C1918.html#S7405728" TargetMode="External" /><Relationship Id="rId23" Type="http://schemas.openxmlformats.org/officeDocument/2006/relationships/hyperlink" Target="http://www.lisb-competitie.nl/LISB2012A/Clubs/C1928.html#S5982152" TargetMode="External" /><Relationship Id="rId24" Type="http://schemas.openxmlformats.org/officeDocument/2006/relationships/hyperlink" Target="http://www.lisb-competitie.nl/LISB2012A/Clubs/C1918.html#S7833309" TargetMode="External" /><Relationship Id="rId25" Type="http://schemas.openxmlformats.org/officeDocument/2006/relationships/hyperlink" Target="http://www.lisb-competitie.nl/LISB2012A/Clubs/C1928.html#S7253565" TargetMode="External" /><Relationship Id="rId26" Type="http://schemas.openxmlformats.org/officeDocument/2006/relationships/hyperlink" Target="http://www.lisb-competitie.nl/LISB2012A/Clubs/C1918.html#S7814895" TargetMode="External" /><Relationship Id="rId27" Type="http://schemas.openxmlformats.org/officeDocument/2006/relationships/hyperlink" Target="http://www.lisb-competitie.nl/LISB2012A/Clubs/C1928.html#S7699659" TargetMode="External" /><Relationship Id="rId28" Type="http://schemas.openxmlformats.org/officeDocument/2006/relationships/hyperlink" Target="http://www.lisb-competitie.nl/LISB2012A/Clubs/C1918.html#S7477943" TargetMode="External" /><Relationship Id="rId29" Type="http://schemas.openxmlformats.org/officeDocument/2006/relationships/hyperlink" Target="http://www.lisb-competitie.nl/LISB2012A/Clubs/C1928.html#S8366743" TargetMode="External" /><Relationship Id="rId30" Type="http://schemas.openxmlformats.org/officeDocument/2006/relationships/hyperlink" Target="http://www.lisb-competitie.nl/LISB2012A/Clubs/C1905.html#S8445657" TargetMode="External" /><Relationship Id="rId31" Type="http://schemas.openxmlformats.org/officeDocument/2006/relationships/hyperlink" Target="http://www.lisb-competitie.nl/LISB2012A/Clubs/C1928.html#S8325724" TargetMode="External" /><Relationship Id="rId32" Type="http://schemas.openxmlformats.org/officeDocument/2006/relationships/hyperlink" Target="http://www.lisb-competitie.nl/LISB2012A/Clubs/C1905.html#S8152331" TargetMode="External" /><Relationship Id="rId33" Type="http://schemas.openxmlformats.org/officeDocument/2006/relationships/hyperlink" Target="http://www.lisb-competitie.nl/LISB2012A/Clubs/C1928.html#S8441543" TargetMode="External" /><Relationship Id="rId34" Type="http://schemas.openxmlformats.org/officeDocument/2006/relationships/hyperlink" Target="http://www.lisb-competitie.nl/LISB2012A/Clubs/C1905.html#S7927645" TargetMode="External" /><Relationship Id="rId35" Type="http://schemas.openxmlformats.org/officeDocument/2006/relationships/hyperlink" Target="http://www.lisb-competitie.nl/LISB2012A/Clubs/C1928.html#S8333941" TargetMode="External" /><Relationship Id="rId36" Type="http://schemas.openxmlformats.org/officeDocument/2006/relationships/hyperlink" Target="http://www.schaakbond.nl/data/competitie/2012-2013/Clubs/C1928.html#S6508733" TargetMode="External" /><Relationship Id="rId37" Type="http://schemas.openxmlformats.org/officeDocument/2006/relationships/hyperlink" Target="http://www.schaakbond.nl/data/competitie/2012-2013/Clubs/C1774.html#S7907691" TargetMode="External" /><Relationship Id="rId38" Type="http://schemas.openxmlformats.org/officeDocument/2006/relationships/hyperlink" Target="http://www.schaakbond.nl/data/competitie/2012-2013/Clubs/C1928.html#S8201776" TargetMode="External" /><Relationship Id="rId39" Type="http://schemas.openxmlformats.org/officeDocument/2006/relationships/hyperlink" Target="http://www.schaakbond.nl/data/competitie/2012-2013/Clubs/C1774.html#S7873767" TargetMode="External" /><Relationship Id="rId40" Type="http://schemas.openxmlformats.org/officeDocument/2006/relationships/hyperlink" Target="http://www.schaakbond.nl/data/competitie/2012-2013/Clubs/C1928.html#S7844826" TargetMode="External" /><Relationship Id="rId41" Type="http://schemas.openxmlformats.org/officeDocument/2006/relationships/hyperlink" Target="http://www.schaakbond.nl/data/competitie/2012-2013/Clubs/C1774.html#S7177687" TargetMode="External" /><Relationship Id="rId42" Type="http://schemas.openxmlformats.org/officeDocument/2006/relationships/hyperlink" Target="http://www.schaakbond.nl/data/competitie/2012-2013/Clubs/C1928.html#S6462753" TargetMode="External" /><Relationship Id="rId43" Type="http://schemas.openxmlformats.org/officeDocument/2006/relationships/hyperlink" Target="http://www.schaakbond.nl/data/competitie/2012-2013/Clubs/C1774.html#S7233259" TargetMode="External" /><Relationship Id="rId44" Type="http://schemas.openxmlformats.org/officeDocument/2006/relationships/hyperlink" Target="http://www.schaakbond.nl/data/competitie/2012-2013/Clubs/C1928.html#S6491122" TargetMode="External" /><Relationship Id="rId45" Type="http://schemas.openxmlformats.org/officeDocument/2006/relationships/hyperlink" Target="http://www.schaakbond.nl/data/competitie/2012-2013/Clubs/C1774.html#S6010070" TargetMode="External" /><Relationship Id="rId46" Type="http://schemas.openxmlformats.org/officeDocument/2006/relationships/hyperlink" Target="http://www.schaakbond.nl/data/competitie/2012-2013/Clubs/C1928.html#S8102402" TargetMode="External" /><Relationship Id="rId47" Type="http://schemas.openxmlformats.org/officeDocument/2006/relationships/hyperlink" Target="http://www.schaakbond.nl/data/competitie/2012-2013/Clubs/C1774.html#S7620162" TargetMode="External" /><Relationship Id="rId48" Type="http://schemas.openxmlformats.org/officeDocument/2006/relationships/hyperlink" Target="http://www.schaakbond.nl/data/competitie/2012-2013/Clubs/C1928.html#S8451168" TargetMode="External" /><Relationship Id="rId49" Type="http://schemas.openxmlformats.org/officeDocument/2006/relationships/hyperlink" Target="http://www.schaakbond.nl/data/competitie/2012-2013/Clubs/C1774.html#S7216385" TargetMode="External" /><Relationship Id="rId50" Type="http://schemas.openxmlformats.org/officeDocument/2006/relationships/hyperlink" Target="http://www.schaakbond.nl/data/competitie/2012-2013/Clubs/C1928.html#S8201325" TargetMode="External" /><Relationship Id="rId51" Type="http://schemas.openxmlformats.org/officeDocument/2006/relationships/hyperlink" Target="http://www.schaakbond.nl/data/competitie/2012-2013/Clubs/C1774.html#S7712177" TargetMode="External" /><Relationship Id="rId52" Type="http://schemas.openxmlformats.org/officeDocument/2006/relationships/hyperlink" Target="http://www.schaakbond.nl/data/competitie/2012-2013/Clubs/C0453.html#S7282979" TargetMode="External" /><Relationship Id="rId53" Type="http://schemas.openxmlformats.org/officeDocument/2006/relationships/hyperlink" Target="http://www.schaakbond.nl/data/competitie/2012-2013/Clubs/C1928.html#S8201776" TargetMode="External" /><Relationship Id="rId54" Type="http://schemas.openxmlformats.org/officeDocument/2006/relationships/hyperlink" Target="http://www.schaakbond.nl/data/competitie/2012-2013/Clubs/C0453.html#S6234360" TargetMode="External" /><Relationship Id="rId55" Type="http://schemas.openxmlformats.org/officeDocument/2006/relationships/hyperlink" Target="http://www.schaakbond.nl/data/competitie/2012-2013/Clubs/C1928.html#S8102402" TargetMode="External" /><Relationship Id="rId56" Type="http://schemas.openxmlformats.org/officeDocument/2006/relationships/hyperlink" Target="http://www.schaakbond.nl/data/competitie/2012-2013/Clubs/C0453.html#S8274266" TargetMode="External" /><Relationship Id="rId57" Type="http://schemas.openxmlformats.org/officeDocument/2006/relationships/hyperlink" Target="http://www.schaakbond.nl/data/competitie/2012-2013/Clubs/C1928.html#S6491122" TargetMode="External" /><Relationship Id="rId58" Type="http://schemas.openxmlformats.org/officeDocument/2006/relationships/hyperlink" Target="http://www.schaakbond.nl/data/competitie/2012-2013/Clubs/C0453.html#S7521283" TargetMode="External" /><Relationship Id="rId59" Type="http://schemas.openxmlformats.org/officeDocument/2006/relationships/hyperlink" Target="http://www.schaakbond.nl/data/competitie/2012-2013/Clubs/C1928.html#S6462753" TargetMode="External" /><Relationship Id="rId60" Type="http://schemas.openxmlformats.org/officeDocument/2006/relationships/hyperlink" Target="http://www.schaakbond.nl/data/competitie/2012-2013/Clubs/C0453.html#S7187103" TargetMode="External" /><Relationship Id="rId61" Type="http://schemas.openxmlformats.org/officeDocument/2006/relationships/hyperlink" Target="http://www.schaakbond.nl/data/competitie/2012-2013/Clubs/C1928.html#S7844826" TargetMode="External" /><Relationship Id="rId62" Type="http://schemas.openxmlformats.org/officeDocument/2006/relationships/hyperlink" Target="http://www.schaakbond.nl/data/competitie/2012-2013/Clubs/C0453.html#S7753801" TargetMode="External" /><Relationship Id="rId63" Type="http://schemas.openxmlformats.org/officeDocument/2006/relationships/hyperlink" Target="http://www.schaakbond.nl/data/competitie/2012-2013/Clubs/C1928.html#S8276389" TargetMode="External" /><Relationship Id="rId64" Type="http://schemas.openxmlformats.org/officeDocument/2006/relationships/hyperlink" Target="http://www.schaakbond.nl/data/competitie/2012-2013/Clubs/C0453.html#S7538795" TargetMode="External" /><Relationship Id="rId65" Type="http://schemas.openxmlformats.org/officeDocument/2006/relationships/hyperlink" Target="http://www.schaakbond.nl/data/competitie/2012-2013/Clubs/C1928.html#S8451168" TargetMode="External" /><Relationship Id="rId66" Type="http://schemas.openxmlformats.org/officeDocument/2006/relationships/hyperlink" Target="http://www.schaakbond.nl/data/competitie/2012-2013/Clubs/C0453.html#S8323227" TargetMode="External" /><Relationship Id="rId67" Type="http://schemas.openxmlformats.org/officeDocument/2006/relationships/hyperlink" Target="http://www.schaakbond.nl/data/competitie/2012-2013/Clubs/C1928.html#S8452873" TargetMode="External" /><Relationship Id="rId68" Type="http://schemas.openxmlformats.org/officeDocument/2006/relationships/hyperlink" Target="http://www.lisb-competitie.nl/LISB2012A/Clubs/C1928.html#S8130210" TargetMode="External" /><Relationship Id="rId69" Type="http://schemas.openxmlformats.org/officeDocument/2006/relationships/hyperlink" Target="http://www.lisb-competitie.nl/LISB2012A/Clubs/C1923.html#S8505937" TargetMode="External" /><Relationship Id="rId70" Type="http://schemas.openxmlformats.org/officeDocument/2006/relationships/hyperlink" Target="http://www.lisb-competitie.nl/LISB2012A/Clubs/C1928.html#S7907823" TargetMode="External" /><Relationship Id="rId71" Type="http://schemas.openxmlformats.org/officeDocument/2006/relationships/hyperlink" Target="http://www.lisb-competitie.nl/LISB2012A/Clubs/C1923.html#S6987189" TargetMode="External" /><Relationship Id="rId72" Type="http://schemas.openxmlformats.org/officeDocument/2006/relationships/hyperlink" Target="http://www.lisb-competitie.nl/LISB2012A/Clubs/C1928.html#S7699659" TargetMode="External" /><Relationship Id="rId73" Type="http://schemas.openxmlformats.org/officeDocument/2006/relationships/hyperlink" Target="http://www.lisb-competitie.nl/LISB2012A/Clubs/C1923.html#S7395025" TargetMode="External" /><Relationship Id="rId74" Type="http://schemas.openxmlformats.org/officeDocument/2006/relationships/hyperlink" Target="http://www.lisb-competitie.nl/LISB2012A/Clubs/C1928.html#S7253565" TargetMode="External" /><Relationship Id="rId75" Type="http://schemas.openxmlformats.org/officeDocument/2006/relationships/hyperlink" Target="http://www.lisb-competitie.nl/LISB2012A/Clubs/C1923.html#S7326506" TargetMode="External" /><Relationship Id="rId76" Type="http://schemas.openxmlformats.org/officeDocument/2006/relationships/hyperlink" Target="http://www.lisb-competitie.nl/LISB2012A/Clubs/C1928.html#S8356491" TargetMode="External" /><Relationship Id="rId77" Type="http://schemas.openxmlformats.org/officeDocument/2006/relationships/hyperlink" Target="http://www.lisb-competitie.nl/LISB2012A/Clubs/C1923.html#S6001732" TargetMode="External" /><Relationship Id="rId78" Type="http://schemas.openxmlformats.org/officeDocument/2006/relationships/hyperlink" Target="http://www.lisb-competitie.nl/LISB2012A/Clubs/C1928.html#S7056929" TargetMode="External" /><Relationship Id="rId79" Type="http://schemas.openxmlformats.org/officeDocument/2006/relationships/hyperlink" Target="http://www.lisb-competitie.nl/LISB2012A/Clubs/C1923.html#S8174034" TargetMode="External" /><Relationship Id="rId80" Type="http://schemas.openxmlformats.org/officeDocument/2006/relationships/hyperlink" Target="http://www.lisb-competitie.nl/LISB2012A/Clubs/C1907.html#S8379734" TargetMode="External" /><Relationship Id="rId81" Type="http://schemas.openxmlformats.org/officeDocument/2006/relationships/hyperlink" Target="http://www.lisb-competitie.nl/LISB2012A/Clubs/C1928.html#S8130210" TargetMode="External" /><Relationship Id="rId82" Type="http://schemas.openxmlformats.org/officeDocument/2006/relationships/hyperlink" Target="http://www.lisb-competitie.nl/LISB2012A/Clubs/C1907.html#S7773293" TargetMode="External" /><Relationship Id="rId83" Type="http://schemas.openxmlformats.org/officeDocument/2006/relationships/hyperlink" Target="http://www.lisb-competitie.nl/LISB2012A/Clubs/C1928.html#S7699659" TargetMode="External" /><Relationship Id="rId84" Type="http://schemas.openxmlformats.org/officeDocument/2006/relationships/hyperlink" Target="http://www.lisb-competitie.nl/LISB2012A/Clubs/C1907.html#S6078380" TargetMode="External" /><Relationship Id="rId85" Type="http://schemas.openxmlformats.org/officeDocument/2006/relationships/hyperlink" Target="http://www.lisb-competitie.nl/LISB2012A/Clubs/C1928.html#S6032741" TargetMode="External" /><Relationship Id="rId86" Type="http://schemas.openxmlformats.org/officeDocument/2006/relationships/hyperlink" Target="http://www.lisb-competitie.nl/LISB2012A/Clubs/C1907.html#S8021068" TargetMode="External" /><Relationship Id="rId87" Type="http://schemas.openxmlformats.org/officeDocument/2006/relationships/hyperlink" Target="http://www.lisb-competitie.nl/LISB2012A/Clubs/C1928.html#S7907823" TargetMode="External" /><Relationship Id="rId88" Type="http://schemas.openxmlformats.org/officeDocument/2006/relationships/hyperlink" Target="http://www.lisb-competitie.nl/LISB2012A/Clubs/C1907.html#S7615190" TargetMode="External" /><Relationship Id="rId89" Type="http://schemas.openxmlformats.org/officeDocument/2006/relationships/hyperlink" Target="http://www.lisb-competitie.nl/LISB2012A/Clubs/C1928.html#S6677869" TargetMode="External" /><Relationship Id="rId90" Type="http://schemas.openxmlformats.org/officeDocument/2006/relationships/hyperlink" Target="http://www.lisb-competitie.nl/LISB2012A/Clubs/C1907.html#S6986826" TargetMode="External" /><Relationship Id="rId91" Type="http://schemas.openxmlformats.org/officeDocument/2006/relationships/hyperlink" Target="http://www.lisb-competitie.nl/LISB2012A/Clubs/C1928.html#S7056929" TargetMode="External" /><Relationship Id="rId92" Type="http://schemas.openxmlformats.org/officeDocument/2006/relationships/hyperlink" Target="http://www.lisb-competitie.nl/LISB2012A/Clubs/C1903.html#S6442568" TargetMode="External" /><Relationship Id="rId93" Type="http://schemas.openxmlformats.org/officeDocument/2006/relationships/hyperlink" Target="http://www.lisb-competitie.nl/LISB2012A/Clubs/C1928.html#S6282870" TargetMode="External" /><Relationship Id="rId94" Type="http://schemas.openxmlformats.org/officeDocument/2006/relationships/hyperlink" Target="http://www.lisb-competitie.nl/LISB2012A/Clubs/C1903.html#S7257404" TargetMode="External" /><Relationship Id="rId95" Type="http://schemas.openxmlformats.org/officeDocument/2006/relationships/hyperlink" Target="http://www.lisb-competitie.nl/LISB2012A/Clubs/C1928.html#S6167062" TargetMode="External" /><Relationship Id="rId96" Type="http://schemas.openxmlformats.org/officeDocument/2006/relationships/hyperlink" Target="http://www.lisb-competitie.nl/LISB2012A/Clubs/C1903.html#S8387379" TargetMode="External" /><Relationship Id="rId97" Type="http://schemas.openxmlformats.org/officeDocument/2006/relationships/hyperlink" Target="http://www.lisb-competitie.nl/LISB2012A/Clubs/C1928.html#S7905799" TargetMode="External" /><Relationship Id="rId98" Type="http://schemas.openxmlformats.org/officeDocument/2006/relationships/hyperlink" Target="http://www.lisb-competitie.nl/LISB2012A/Clubs/C1903.html#S7702167" TargetMode="External" /><Relationship Id="rId99" Type="http://schemas.openxmlformats.org/officeDocument/2006/relationships/hyperlink" Target="http://www.lisb-competitie.nl/LISB2012A/Clubs/C1928.html#S6050066" TargetMode="External" /><Relationship Id="rId100" Type="http://schemas.openxmlformats.org/officeDocument/2006/relationships/hyperlink" Target="http://www.lisb-competitie.nl/LISB2012A/Clubs/C1903.html#S7117891" TargetMode="External" /><Relationship Id="rId101" Type="http://schemas.openxmlformats.org/officeDocument/2006/relationships/hyperlink" Target="http://www.lisb-competitie.nl/LISB2012A/Clubs/C1928.html#S6462467" TargetMode="External" /><Relationship Id="rId102" Type="http://schemas.openxmlformats.org/officeDocument/2006/relationships/hyperlink" Target="http://www.lisb-competitie.nl/LISB2012A/Clubs/C1903.html#S7937776" TargetMode="External" /><Relationship Id="rId103" Type="http://schemas.openxmlformats.org/officeDocument/2006/relationships/hyperlink" Target="http://www.lisb-competitie.nl/LISB2012A/Clubs/C1928.html#S6104142" TargetMode="External" /><Relationship Id="rId104" Type="http://schemas.openxmlformats.org/officeDocument/2006/relationships/hyperlink" Target="http://www.lisb-competitie.nl/LISB2012A/Clubs/C1903.html#S8054827" TargetMode="External" /><Relationship Id="rId105" Type="http://schemas.openxmlformats.org/officeDocument/2006/relationships/hyperlink" Target="http://www.lisb-competitie.nl/LISB2012A/Clubs/C1928.html#S6808802" TargetMode="External" /><Relationship Id="rId106" Type="http://schemas.openxmlformats.org/officeDocument/2006/relationships/hyperlink" Target="http://www.lisb-competitie.nl/LISB2012A/Clubs/C1903.html#S7760082" TargetMode="External" /><Relationship Id="rId107" Type="http://schemas.openxmlformats.org/officeDocument/2006/relationships/hyperlink" Target="http://www.lisb-competitie.nl/LISB2012A/Clubs/C1928.html#S6269098" TargetMode="External" /><Relationship Id="rId108" Type="http://schemas.openxmlformats.org/officeDocument/2006/relationships/hyperlink" Target="http://www.lisb-competitie.nl/LISB2012A/Clubs/C1928.html#S6282870" TargetMode="External" /><Relationship Id="rId109" Type="http://schemas.openxmlformats.org/officeDocument/2006/relationships/hyperlink" Target="http://www.lisb-competitie.nl/LISB2012A/Clubs/C1911.html#S6077170" TargetMode="External" /><Relationship Id="rId110" Type="http://schemas.openxmlformats.org/officeDocument/2006/relationships/hyperlink" Target="http://www.lisb-competitie.nl/LISB2012A/Clubs/C1928.html#S6269098" TargetMode="External" /><Relationship Id="rId111" Type="http://schemas.openxmlformats.org/officeDocument/2006/relationships/hyperlink" Target="http://www.lisb-competitie.nl/LISB2012A/Clubs/C1928.html#S7056555" TargetMode="External" /><Relationship Id="rId112" Type="http://schemas.openxmlformats.org/officeDocument/2006/relationships/hyperlink" Target="http://www.lisb-competitie.nl/LISB2012A/Clubs/C1911.html#S7418510" TargetMode="External" /><Relationship Id="rId113" Type="http://schemas.openxmlformats.org/officeDocument/2006/relationships/hyperlink" Target="http://www.lisb-competitie.nl/LISB2012A/Clubs/C1928.html#S7359726" TargetMode="External" /><Relationship Id="rId114" Type="http://schemas.openxmlformats.org/officeDocument/2006/relationships/hyperlink" Target="http://www.lisb-competitie.nl/LISB2012A/Clubs/C1911.html#S7508820" TargetMode="External" /><Relationship Id="rId115" Type="http://schemas.openxmlformats.org/officeDocument/2006/relationships/hyperlink" Target="http://www.lisb-competitie.nl/LISB2012A/Clubs/C1928.html#S7905799" TargetMode="External" /><Relationship Id="rId116" Type="http://schemas.openxmlformats.org/officeDocument/2006/relationships/hyperlink" Target="http://www.lisb-competitie.nl/LISB2012A/Clubs/C1911.html#S7255908" TargetMode="External" /><Relationship Id="rId117" Type="http://schemas.openxmlformats.org/officeDocument/2006/relationships/hyperlink" Target="http://www.lisb-competitie.nl/LISB2012A/Clubs/C1928.html#S6050066" TargetMode="External" /><Relationship Id="rId118" Type="http://schemas.openxmlformats.org/officeDocument/2006/relationships/hyperlink" Target="http://www.lisb-competitie.nl/LISB2012A/Clubs/C1911.html#S6227122" TargetMode="External" /><Relationship Id="rId119" Type="http://schemas.openxmlformats.org/officeDocument/2006/relationships/hyperlink" Target="http://www.lisb-competitie.nl/LISB2012A/Clubs/C1928.html#S6808802" TargetMode="External" /><Relationship Id="rId120" Type="http://schemas.openxmlformats.org/officeDocument/2006/relationships/hyperlink" Target="http://www.lisb-competitie.nl/LISB2012A/Clubs/C1911.html#S6759698" TargetMode="External" /><Relationship Id="rId121" Type="http://schemas.openxmlformats.org/officeDocument/2006/relationships/hyperlink" Target="http://www.lisb-competitie.nl/LISB2012A/Clubs/C1928.html#S6104142" TargetMode="External" /><Relationship Id="rId122" Type="http://schemas.openxmlformats.org/officeDocument/2006/relationships/hyperlink" Target="http://www.lisb-competitie.nl/LISB2012A/Clubs/C1911.html#S7117605" TargetMode="External" /><Relationship Id="rId123" Type="http://schemas.openxmlformats.org/officeDocument/2006/relationships/hyperlink" Target="http://www.lisb-competitie.nl/LISB2012A/Clubs/C1908.html#S8485818" TargetMode="External" /><Relationship Id="rId124" Type="http://schemas.openxmlformats.org/officeDocument/2006/relationships/hyperlink" Target="http://www.lisb-competitie.nl/LISB2012A/Clubs/C1928.html#S7176873" TargetMode="External" /><Relationship Id="rId125" Type="http://schemas.openxmlformats.org/officeDocument/2006/relationships/hyperlink" Target="http://www.lisb-competitie.nl/LISB2012A/Clubs/C1908.html#S8348637" TargetMode="External" /><Relationship Id="rId126" Type="http://schemas.openxmlformats.org/officeDocument/2006/relationships/hyperlink" Target="http://www.lisb-competitie.nl/LISB2012A/Clubs/C1928.html#S8366743" TargetMode="External" /><Relationship Id="rId127" Type="http://schemas.openxmlformats.org/officeDocument/2006/relationships/hyperlink" Target="http://www.lisb-competitie.nl/LISB2012A/Clubs/C1908.html#S7866144" TargetMode="External" /><Relationship Id="rId128" Type="http://schemas.openxmlformats.org/officeDocument/2006/relationships/hyperlink" Target="http://www.lisb-competitie.nl/LISB2012A/Clubs/C1928.html#S8483233" TargetMode="External" /><Relationship Id="rId129" Type="http://schemas.openxmlformats.org/officeDocument/2006/relationships/hyperlink" Target="http://www.lisb-competitie.nl/LISB2012A/Clubs/C1908.html#S8487787" TargetMode="External" /><Relationship Id="rId130" Type="http://schemas.openxmlformats.org/officeDocument/2006/relationships/hyperlink" Target="http://www.lisb-competitie.nl/LISB2012A/Clubs/C1928.html#S8441543" TargetMode="External" /><Relationship Id="rId131" Type="http://schemas.openxmlformats.org/officeDocument/2006/relationships/hyperlink" Target="http://www.lisb-competitie.nl/LISB2012A/Clubs/C1928.html#S8325295" TargetMode="External" /><Relationship Id="rId132" Type="http://schemas.openxmlformats.org/officeDocument/2006/relationships/hyperlink" Target="http://www.lisb-competitie.nl/LISB2012A/Clubs/C1917.html#S7550730" TargetMode="External" /><Relationship Id="rId133" Type="http://schemas.openxmlformats.org/officeDocument/2006/relationships/hyperlink" Target="http://www.lisb-competitie.nl/LISB2012A/Clubs/C1928.html#S8366743" TargetMode="External" /><Relationship Id="rId134" Type="http://schemas.openxmlformats.org/officeDocument/2006/relationships/hyperlink" Target="http://www.lisb-competitie.nl/LISB2012A/Clubs/C1917.html#S6160220" TargetMode="External" /><Relationship Id="rId135" Type="http://schemas.openxmlformats.org/officeDocument/2006/relationships/hyperlink" Target="http://www.lisb-competitie.nl/LISB2012A/Clubs/C1928.html#S8325724" TargetMode="External" /><Relationship Id="rId136" Type="http://schemas.openxmlformats.org/officeDocument/2006/relationships/hyperlink" Target="http://www.lisb-competitie.nl/LISB2012A/Clubs/C1917.html#S8264047" TargetMode="External" /><Relationship Id="rId137" Type="http://schemas.openxmlformats.org/officeDocument/2006/relationships/hyperlink" Target="http://www.lisb-competitie.nl/LISB2012A/Clubs/C1928.html#S8441543" TargetMode="External" /><Relationship Id="rId138" Type="http://schemas.openxmlformats.org/officeDocument/2006/relationships/hyperlink" Target="http://www.lisb-competitie.nl/LISB2012A/Clubs/C1917.html#S7057138" TargetMode="External" /><Relationship Id="rId13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B70"/>
    </sheetView>
  </sheetViews>
  <sheetFormatPr defaultColWidth="9.140625" defaultRowHeight="12.75"/>
  <cols>
    <col min="1" max="1" width="16.421875" style="0" bestFit="1" customWidth="1"/>
    <col min="2" max="2" width="8.421875" style="0" bestFit="1" customWidth="1"/>
    <col min="3" max="3" width="7.28125" style="0" customWidth="1"/>
    <col min="8" max="19" width="9.7109375" style="0" customWidth="1"/>
  </cols>
  <sheetData>
    <row r="1" spans="1:19" ht="17.25" customHeight="1" thickBot="1">
      <c r="A1" s="1" t="s">
        <v>0</v>
      </c>
      <c r="B1" s="4" t="s">
        <v>15</v>
      </c>
      <c r="C1" s="4" t="s">
        <v>67</v>
      </c>
      <c r="D1" s="17" t="s">
        <v>149</v>
      </c>
      <c r="E1" s="17" t="s">
        <v>150</v>
      </c>
      <c r="F1" s="17" t="s">
        <v>151</v>
      </c>
      <c r="G1" s="17" t="s">
        <v>152</v>
      </c>
      <c r="H1" s="17" t="s">
        <v>153</v>
      </c>
      <c r="I1" s="17" t="s">
        <v>197</v>
      </c>
      <c r="J1" s="17" t="s">
        <v>198</v>
      </c>
      <c r="K1" s="17" t="s">
        <v>199</v>
      </c>
      <c r="L1" s="17" t="s">
        <v>264</v>
      </c>
      <c r="M1" s="17" t="s">
        <v>265</v>
      </c>
      <c r="N1" s="17" t="s">
        <v>265</v>
      </c>
      <c r="O1" s="17" t="s">
        <v>266</v>
      </c>
      <c r="P1" s="17" t="s">
        <v>267</v>
      </c>
      <c r="Q1" s="17" t="s">
        <v>268</v>
      </c>
      <c r="R1" s="17" t="s">
        <v>269</v>
      </c>
      <c r="S1" s="17" t="s">
        <v>270</v>
      </c>
    </row>
    <row r="2" spans="1:19" ht="17.25" customHeight="1">
      <c r="A2" s="23" t="s">
        <v>16</v>
      </c>
      <c r="B2" s="3">
        <f>S2-C2</f>
        <v>-16</v>
      </c>
      <c r="C2" s="3">
        <v>2303</v>
      </c>
      <c r="D2" s="3">
        <v>2293</v>
      </c>
      <c r="E2" s="3">
        <v>2295</v>
      </c>
      <c r="F2" s="3">
        <v>2287</v>
      </c>
      <c r="G2" s="3">
        <v>2287</v>
      </c>
      <c r="H2" s="3">
        <v>2282</v>
      </c>
      <c r="I2" s="3">
        <v>2282</v>
      </c>
      <c r="J2" s="3">
        <v>2288</v>
      </c>
      <c r="K2" s="3">
        <v>2288</v>
      </c>
      <c r="L2" s="3">
        <v>2288</v>
      </c>
      <c r="M2" s="3">
        <v>2288</v>
      </c>
      <c r="N2" s="3">
        <v>2288</v>
      </c>
      <c r="O2" s="3">
        <v>2300</v>
      </c>
      <c r="P2" s="3">
        <v>2293</v>
      </c>
      <c r="Q2" s="3">
        <v>2287</v>
      </c>
      <c r="R2" s="3">
        <v>2287</v>
      </c>
      <c r="S2" s="3">
        <v>2287</v>
      </c>
    </row>
    <row r="3" spans="1:19" ht="17.25" customHeight="1">
      <c r="A3" s="2" t="s">
        <v>17</v>
      </c>
      <c r="B3" s="3">
        <f aca="true" t="shared" si="0" ref="B3:B66">S3-C3</f>
        <v>26</v>
      </c>
      <c r="C3" s="3">
        <v>2193</v>
      </c>
      <c r="D3" s="3">
        <v>2193</v>
      </c>
      <c r="E3" s="3">
        <v>2193</v>
      </c>
      <c r="F3" s="3">
        <v>2193</v>
      </c>
      <c r="G3" s="3">
        <v>2193</v>
      </c>
      <c r="H3" s="3">
        <v>2193</v>
      </c>
      <c r="I3" s="3">
        <v>2193</v>
      </c>
      <c r="J3" s="3">
        <v>2193</v>
      </c>
      <c r="K3" s="3">
        <v>2193</v>
      </c>
      <c r="L3" s="3">
        <v>2193</v>
      </c>
      <c r="M3" s="3">
        <v>2193</v>
      </c>
      <c r="N3" s="3">
        <v>2193</v>
      </c>
      <c r="O3" s="3">
        <v>2219</v>
      </c>
      <c r="P3" s="3">
        <v>2219</v>
      </c>
      <c r="Q3" s="3">
        <v>2219</v>
      </c>
      <c r="R3" s="3">
        <v>2219</v>
      </c>
      <c r="S3" s="3">
        <v>2219</v>
      </c>
    </row>
    <row r="4" spans="1:19" ht="17.25" customHeight="1">
      <c r="A4" s="2" t="s">
        <v>18</v>
      </c>
      <c r="B4" s="3">
        <f t="shared" si="0"/>
        <v>-9</v>
      </c>
      <c r="C4" s="3">
        <v>2211</v>
      </c>
      <c r="D4" s="3">
        <v>2211</v>
      </c>
      <c r="E4" s="3">
        <v>2211</v>
      </c>
      <c r="F4" s="3">
        <v>2211</v>
      </c>
      <c r="G4" s="3">
        <v>2211</v>
      </c>
      <c r="H4" s="3">
        <v>2211</v>
      </c>
      <c r="I4" s="3">
        <v>2211</v>
      </c>
      <c r="J4" s="3">
        <v>2211</v>
      </c>
      <c r="K4" s="3">
        <v>2211</v>
      </c>
      <c r="L4" s="3">
        <v>2211</v>
      </c>
      <c r="M4" s="3">
        <v>2211</v>
      </c>
      <c r="N4" s="3">
        <v>2211</v>
      </c>
      <c r="O4" s="3">
        <v>2202</v>
      </c>
      <c r="P4" s="3">
        <v>2202</v>
      </c>
      <c r="Q4" s="3">
        <v>2202</v>
      </c>
      <c r="R4" s="3">
        <v>2202</v>
      </c>
      <c r="S4" s="3">
        <v>2202</v>
      </c>
    </row>
    <row r="5" spans="1:19" ht="17.25" customHeight="1">
      <c r="A5" s="2" t="s">
        <v>75</v>
      </c>
      <c r="B5" s="3">
        <f t="shared" si="0"/>
        <v>28</v>
      </c>
      <c r="C5" s="3">
        <v>2168</v>
      </c>
      <c r="D5" s="3">
        <v>2168</v>
      </c>
      <c r="E5" s="3">
        <v>2168</v>
      </c>
      <c r="F5" s="3">
        <v>2168</v>
      </c>
      <c r="G5" s="3">
        <v>2168</v>
      </c>
      <c r="H5" s="3">
        <v>2168</v>
      </c>
      <c r="I5" s="3">
        <v>2168</v>
      </c>
      <c r="J5" s="3">
        <v>2168</v>
      </c>
      <c r="K5" s="3">
        <v>2168</v>
      </c>
      <c r="L5" s="3">
        <v>2168</v>
      </c>
      <c r="M5" s="3">
        <v>2168</v>
      </c>
      <c r="N5" s="3">
        <v>2168</v>
      </c>
      <c r="O5" s="3">
        <v>2196</v>
      </c>
      <c r="P5" s="3">
        <v>2196</v>
      </c>
      <c r="Q5" s="3">
        <v>2196</v>
      </c>
      <c r="R5" s="3">
        <v>2196</v>
      </c>
      <c r="S5" s="3">
        <v>2196</v>
      </c>
    </row>
    <row r="6" spans="1:19" ht="17.25" customHeight="1">
      <c r="A6" s="2" t="s">
        <v>21</v>
      </c>
      <c r="B6" s="3">
        <f t="shared" si="0"/>
        <v>12</v>
      </c>
      <c r="C6" s="3">
        <v>2169</v>
      </c>
      <c r="D6" s="3">
        <v>2169</v>
      </c>
      <c r="E6" s="3">
        <v>2169</v>
      </c>
      <c r="F6" s="3">
        <v>2169</v>
      </c>
      <c r="G6" s="3">
        <v>2169</v>
      </c>
      <c r="H6" s="3">
        <v>2169</v>
      </c>
      <c r="I6" s="3">
        <v>2169</v>
      </c>
      <c r="J6" s="3">
        <v>2169</v>
      </c>
      <c r="K6" s="3">
        <v>2169</v>
      </c>
      <c r="L6" s="3">
        <v>2169</v>
      </c>
      <c r="M6" s="3">
        <v>2169</v>
      </c>
      <c r="N6" s="3">
        <v>2169</v>
      </c>
      <c r="O6" s="3">
        <v>2181</v>
      </c>
      <c r="P6" s="3">
        <v>2181</v>
      </c>
      <c r="Q6" s="3">
        <v>2181</v>
      </c>
      <c r="R6" s="3">
        <v>2181</v>
      </c>
      <c r="S6" s="3">
        <v>2181</v>
      </c>
    </row>
    <row r="7" spans="1:19" ht="17.25" customHeight="1">
      <c r="A7" s="2" t="s">
        <v>23</v>
      </c>
      <c r="B7" s="3">
        <f t="shared" si="0"/>
        <v>0</v>
      </c>
      <c r="C7" s="3">
        <v>2158</v>
      </c>
      <c r="D7" s="3">
        <v>2158</v>
      </c>
      <c r="E7" s="3">
        <v>2158</v>
      </c>
      <c r="F7" s="3">
        <v>2158</v>
      </c>
      <c r="G7" s="3">
        <v>2158</v>
      </c>
      <c r="H7" s="3">
        <v>2158</v>
      </c>
      <c r="I7" s="3">
        <v>2158</v>
      </c>
      <c r="J7" s="3">
        <v>2158</v>
      </c>
      <c r="K7" s="3">
        <v>2158</v>
      </c>
      <c r="L7" s="3">
        <v>2158</v>
      </c>
      <c r="M7" s="3">
        <v>2158</v>
      </c>
      <c r="N7" s="3">
        <v>2158</v>
      </c>
      <c r="O7" s="3">
        <v>2158</v>
      </c>
      <c r="P7" s="3">
        <v>2158</v>
      </c>
      <c r="Q7" s="3">
        <v>2158</v>
      </c>
      <c r="R7" s="3">
        <v>2158</v>
      </c>
      <c r="S7" s="3">
        <v>2158</v>
      </c>
    </row>
    <row r="8" spans="1:19" ht="17.25" customHeight="1">
      <c r="A8" s="2" t="s">
        <v>20</v>
      </c>
      <c r="B8" s="3">
        <f t="shared" si="0"/>
        <v>-10</v>
      </c>
      <c r="C8" s="3">
        <v>2127</v>
      </c>
      <c r="D8" s="3">
        <v>2145</v>
      </c>
      <c r="E8" s="3">
        <v>2139</v>
      </c>
      <c r="F8" s="3">
        <v>2133</v>
      </c>
      <c r="G8" s="3">
        <v>2139</v>
      </c>
      <c r="H8" s="3">
        <v>2132</v>
      </c>
      <c r="I8" s="3">
        <v>2127</v>
      </c>
      <c r="J8" s="3">
        <v>2121</v>
      </c>
      <c r="K8" s="3">
        <v>2129</v>
      </c>
      <c r="L8" s="3">
        <v>2133</v>
      </c>
      <c r="M8" s="3">
        <v>2129</v>
      </c>
      <c r="N8" s="3">
        <v>2134</v>
      </c>
      <c r="O8" s="3">
        <v>2112</v>
      </c>
      <c r="P8" s="3">
        <v>2112</v>
      </c>
      <c r="Q8" s="3">
        <v>2112</v>
      </c>
      <c r="R8" s="3">
        <v>2112</v>
      </c>
      <c r="S8" s="3">
        <v>2117</v>
      </c>
    </row>
    <row r="9" spans="1:19" ht="17.25" customHeight="1">
      <c r="A9" s="2" t="s">
        <v>30</v>
      </c>
      <c r="B9" s="3">
        <f t="shared" si="0"/>
        <v>16</v>
      </c>
      <c r="C9" s="3">
        <v>2099</v>
      </c>
      <c r="D9" s="3">
        <v>2099</v>
      </c>
      <c r="E9" s="3">
        <v>2099</v>
      </c>
      <c r="F9" s="3">
        <v>2099</v>
      </c>
      <c r="G9" s="3">
        <v>2099</v>
      </c>
      <c r="H9" s="3">
        <v>2099</v>
      </c>
      <c r="I9" s="3">
        <v>2099</v>
      </c>
      <c r="J9" s="3">
        <v>2099</v>
      </c>
      <c r="K9" s="3">
        <v>2099</v>
      </c>
      <c r="L9" s="3">
        <v>2099</v>
      </c>
      <c r="M9" s="3">
        <v>2099</v>
      </c>
      <c r="N9" s="3">
        <v>2099</v>
      </c>
      <c r="O9" s="3">
        <v>2115</v>
      </c>
      <c r="P9" s="3">
        <v>2115</v>
      </c>
      <c r="Q9" s="3">
        <v>2115</v>
      </c>
      <c r="R9" s="3">
        <v>2115</v>
      </c>
      <c r="S9" s="3">
        <v>2115</v>
      </c>
    </row>
    <row r="10" spans="1:19" ht="17.25" customHeight="1">
      <c r="A10" s="2" t="s">
        <v>76</v>
      </c>
      <c r="B10" s="3">
        <f t="shared" si="0"/>
        <v>3</v>
      </c>
      <c r="C10" s="3">
        <v>2082</v>
      </c>
      <c r="D10" s="3">
        <v>2082</v>
      </c>
      <c r="E10" s="3">
        <v>2082</v>
      </c>
      <c r="F10" s="3">
        <v>2082</v>
      </c>
      <c r="G10" s="3">
        <v>2082</v>
      </c>
      <c r="H10" s="3">
        <v>2082</v>
      </c>
      <c r="I10" s="3">
        <v>2082</v>
      </c>
      <c r="J10" s="3">
        <v>2082</v>
      </c>
      <c r="K10" s="3">
        <v>2082</v>
      </c>
      <c r="L10" s="3">
        <v>2082</v>
      </c>
      <c r="M10" s="3">
        <v>2082</v>
      </c>
      <c r="N10" s="3">
        <v>2082</v>
      </c>
      <c r="O10" s="3">
        <v>2085</v>
      </c>
      <c r="P10" s="3">
        <v>2085</v>
      </c>
      <c r="Q10" s="3">
        <v>2085</v>
      </c>
      <c r="R10" s="3">
        <v>2085</v>
      </c>
      <c r="S10" s="3">
        <v>2085</v>
      </c>
    </row>
    <row r="11" spans="1:19" ht="17.25" customHeight="1">
      <c r="A11" s="2" t="s">
        <v>19</v>
      </c>
      <c r="B11" s="3">
        <f t="shared" si="0"/>
        <v>-14</v>
      </c>
      <c r="C11" s="3">
        <v>2094</v>
      </c>
      <c r="D11" s="3">
        <v>2094</v>
      </c>
      <c r="E11" s="3">
        <v>2094</v>
      </c>
      <c r="F11" s="3">
        <v>2094</v>
      </c>
      <c r="G11" s="3">
        <v>2094</v>
      </c>
      <c r="H11" s="3">
        <v>2094</v>
      </c>
      <c r="I11" s="3">
        <v>2094</v>
      </c>
      <c r="J11" s="3">
        <v>2094</v>
      </c>
      <c r="K11" s="3">
        <v>2094</v>
      </c>
      <c r="L11" s="3">
        <v>2094</v>
      </c>
      <c r="M11" s="3">
        <v>2094</v>
      </c>
      <c r="N11" s="3">
        <v>2094</v>
      </c>
      <c r="O11" s="3">
        <v>2080</v>
      </c>
      <c r="P11" s="3">
        <v>2080</v>
      </c>
      <c r="Q11" s="3">
        <v>2080</v>
      </c>
      <c r="R11" s="3">
        <v>2080</v>
      </c>
      <c r="S11" s="3">
        <v>2080</v>
      </c>
    </row>
    <row r="12" spans="1:19" ht="17.25" customHeight="1">
      <c r="A12" s="2" t="s">
        <v>22</v>
      </c>
      <c r="B12" s="3">
        <f t="shared" si="0"/>
        <v>-18</v>
      </c>
      <c r="C12" s="3">
        <v>2053</v>
      </c>
      <c r="D12" s="3">
        <v>2040</v>
      </c>
      <c r="E12" s="3">
        <v>2040</v>
      </c>
      <c r="F12" s="3">
        <v>2040</v>
      </c>
      <c r="G12" s="3">
        <v>2045</v>
      </c>
      <c r="H12" s="3">
        <v>2058</v>
      </c>
      <c r="I12" s="3">
        <v>2064</v>
      </c>
      <c r="J12" s="3">
        <v>2066</v>
      </c>
      <c r="K12" s="3">
        <v>2058</v>
      </c>
      <c r="L12" s="3">
        <v>2045</v>
      </c>
      <c r="M12" s="3">
        <v>2045</v>
      </c>
      <c r="N12" s="3">
        <v>2041</v>
      </c>
      <c r="O12" s="3">
        <v>2041</v>
      </c>
      <c r="P12" s="3">
        <v>2041</v>
      </c>
      <c r="Q12" s="3">
        <v>2047</v>
      </c>
      <c r="R12" s="3">
        <v>2047</v>
      </c>
      <c r="S12" s="3">
        <v>2035</v>
      </c>
    </row>
    <row r="13" spans="1:19" ht="17.25" customHeight="1">
      <c r="A13" s="2" t="s">
        <v>26</v>
      </c>
      <c r="B13" s="3">
        <f t="shared" si="0"/>
        <v>2</v>
      </c>
      <c r="C13" s="3">
        <v>2002</v>
      </c>
      <c r="D13" s="3">
        <v>2002</v>
      </c>
      <c r="E13" s="3">
        <v>2002</v>
      </c>
      <c r="F13" s="3">
        <v>2002</v>
      </c>
      <c r="G13" s="3">
        <v>2002</v>
      </c>
      <c r="H13" s="3">
        <v>2002</v>
      </c>
      <c r="I13" s="3">
        <v>2002</v>
      </c>
      <c r="J13" s="3">
        <v>2002</v>
      </c>
      <c r="K13" s="3">
        <v>2002</v>
      </c>
      <c r="L13" s="3">
        <v>2002</v>
      </c>
      <c r="M13" s="3">
        <v>2002</v>
      </c>
      <c r="N13" s="3">
        <v>2002</v>
      </c>
      <c r="O13" s="3">
        <v>2004</v>
      </c>
      <c r="P13" s="3">
        <v>2004</v>
      </c>
      <c r="Q13" s="3">
        <v>2004</v>
      </c>
      <c r="R13" s="3">
        <v>2004</v>
      </c>
      <c r="S13" s="3">
        <v>2004</v>
      </c>
    </row>
    <row r="14" spans="1:19" ht="17.25" customHeight="1">
      <c r="A14" s="2" t="s">
        <v>74</v>
      </c>
      <c r="B14" s="3">
        <f t="shared" si="0"/>
        <v>50</v>
      </c>
      <c r="C14" s="3">
        <v>1952</v>
      </c>
      <c r="D14" s="3">
        <v>1960</v>
      </c>
      <c r="E14" s="3">
        <v>1960</v>
      </c>
      <c r="F14" s="3">
        <v>1950</v>
      </c>
      <c r="G14" s="3">
        <v>1960</v>
      </c>
      <c r="H14" s="3">
        <v>1961</v>
      </c>
      <c r="I14" s="3">
        <v>1957</v>
      </c>
      <c r="J14" s="3">
        <v>1957</v>
      </c>
      <c r="K14" s="3">
        <v>1957</v>
      </c>
      <c r="L14" s="3">
        <v>1970</v>
      </c>
      <c r="M14" s="3">
        <v>1974</v>
      </c>
      <c r="N14" s="3">
        <v>1983</v>
      </c>
      <c r="O14" s="3">
        <v>1983</v>
      </c>
      <c r="P14" s="3">
        <v>1990</v>
      </c>
      <c r="Q14" s="3">
        <v>1990</v>
      </c>
      <c r="R14" s="3">
        <v>1990</v>
      </c>
      <c r="S14" s="3">
        <v>2002</v>
      </c>
    </row>
    <row r="15" spans="1:19" ht="17.25" customHeight="1">
      <c r="A15" s="2" t="s">
        <v>24</v>
      </c>
      <c r="B15" s="3">
        <f t="shared" si="0"/>
        <v>-11</v>
      </c>
      <c r="C15" s="3">
        <v>2007</v>
      </c>
      <c r="D15" s="3">
        <v>2007</v>
      </c>
      <c r="E15" s="3">
        <v>2007</v>
      </c>
      <c r="F15" s="3">
        <v>2007</v>
      </c>
      <c r="G15" s="3">
        <v>2007</v>
      </c>
      <c r="H15" s="3">
        <v>2007</v>
      </c>
      <c r="I15" s="3">
        <v>2007</v>
      </c>
      <c r="J15" s="3">
        <v>2007</v>
      </c>
      <c r="K15" s="3">
        <v>2007</v>
      </c>
      <c r="L15" s="3">
        <v>2007</v>
      </c>
      <c r="M15" s="3">
        <v>2007</v>
      </c>
      <c r="N15" s="3">
        <v>2007</v>
      </c>
      <c r="O15" s="3">
        <v>1996</v>
      </c>
      <c r="P15" s="3">
        <v>1996</v>
      </c>
      <c r="Q15" s="3">
        <v>1996</v>
      </c>
      <c r="R15" s="3">
        <v>1996</v>
      </c>
      <c r="S15" s="3">
        <v>1996</v>
      </c>
    </row>
    <row r="16" spans="1:19" ht="17.25" customHeight="1">
      <c r="A16" s="2" t="s">
        <v>27</v>
      </c>
      <c r="B16" s="3">
        <f t="shared" si="0"/>
        <v>0</v>
      </c>
      <c r="C16" s="3">
        <v>1957</v>
      </c>
      <c r="D16" s="3">
        <v>1957</v>
      </c>
      <c r="E16" s="3">
        <v>1957</v>
      </c>
      <c r="F16" s="3">
        <v>1957</v>
      </c>
      <c r="G16" s="3">
        <v>1957</v>
      </c>
      <c r="H16" s="3">
        <v>1957</v>
      </c>
      <c r="I16" s="3">
        <v>1957</v>
      </c>
      <c r="J16" s="3">
        <v>1957</v>
      </c>
      <c r="K16" s="3">
        <v>1957</v>
      </c>
      <c r="L16" s="3">
        <v>1957</v>
      </c>
      <c r="M16" s="3">
        <v>1957</v>
      </c>
      <c r="N16" s="3">
        <v>1957</v>
      </c>
      <c r="O16" s="3">
        <v>1957</v>
      </c>
      <c r="P16" s="3">
        <v>1957</v>
      </c>
      <c r="Q16" s="3">
        <v>1957</v>
      </c>
      <c r="R16" s="3">
        <v>1957</v>
      </c>
      <c r="S16" s="3">
        <v>1957</v>
      </c>
    </row>
    <row r="17" spans="1:19" ht="17.25" customHeight="1">
      <c r="A17" s="2" t="s">
        <v>32</v>
      </c>
      <c r="B17" s="3">
        <f t="shared" si="0"/>
        <v>-21</v>
      </c>
      <c r="C17" s="3">
        <v>1949</v>
      </c>
      <c r="D17" s="3">
        <v>1934</v>
      </c>
      <c r="E17" s="3">
        <v>1921</v>
      </c>
      <c r="F17" s="3">
        <v>1927</v>
      </c>
      <c r="G17" s="3">
        <v>1927</v>
      </c>
      <c r="H17" s="3">
        <v>1922</v>
      </c>
      <c r="I17" s="3">
        <v>1916</v>
      </c>
      <c r="J17" s="3">
        <v>1927</v>
      </c>
      <c r="K17" s="3">
        <v>1927</v>
      </c>
      <c r="L17" s="3">
        <v>1925</v>
      </c>
      <c r="M17" s="3">
        <v>1925</v>
      </c>
      <c r="N17" s="3">
        <v>1916</v>
      </c>
      <c r="O17" s="3">
        <v>1916</v>
      </c>
      <c r="P17" s="3">
        <v>1925</v>
      </c>
      <c r="Q17" s="3">
        <v>1935</v>
      </c>
      <c r="R17" s="3">
        <v>1935</v>
      </c>
      <c r="S17" s="3">
        <v>1928</v>
      </c>
    </row>
    <row r="18" spans="1:19" ht="17.25" customHeight="1">
      <c r="A18" s="2" t="s">
        <v>81</v>
      </c>
      <c r="B18" s="3">
        <f t="shared" si="0"/>
        <v>14</v>
      </c>
      <c r="C18" s="3">
        <v>1910</v>
      </c>
      <c r="D18" s="3">
        <v>1925</v>
      </c>
      <c r="E18" s="3">
        <v>1931</v>
      </c>
      <c r="F18" s="3">
        <v>1939</v>
      </c>
      <c r="G18" s="3">
        <v>1929</v>
      </c>
      <c r="H18" s="3">
        <v>1920</v>
      </c>
      <c r="I18" s="3">
        <v>1925</v>
      </c>
      <c r="J18" s="3">
        <v>1912</v>
      </c>
      <c r="K18" s="3">
        <v>1912</v>
      </c>
      <c r="L18" s="3">
        <v>1913</v>
      </c>
      <c r="M18" s="3">
        <v>1913</v>
      </c>
      <c r="N18" s="3">
        <v>1917</v>
      </c>
      <c r="O18" s="3">
        <v>1917</v>
      </c>
      <c r="P18" s="3">
        <v>1917</v>
      </c>
      <c r="Q18" s="3">
        <v>1915</v>
      </c>
      <c r="R18" s="3">
        <v>1915</v>
      </c>
      <c r="S18" s="3">
        <v>1924</v>
      </c>
    </row>
    <row r="19" spans="1:19" ht="17.25" customHeight="1">
      <c r="A19" s="2" t="s">
        <v>28</v>
      </c>
      <c r="B19" s="3">
        <f t="shared" si="0"/>
        <v>0</v>
      </c>
      <c r="C19" s="3">
        <v>1918</v>
      </c>
      <c r="D19" s="3">
        <v>1918</v>
      </c>
      <c r="E19" s="3">
        <v>1918</v>
      </c>
      <c r="F19" s="3">
        <v>1918</v>
      </c>
      <c r="G19" s="3">
        <v>1918</v>
      </c>
      <c r="H19" s="3">
        <v>1918</v>
      </c>
      <c r="I19" s="3">
        <v>1918</v>
      </c>
      <c r="J19" s="3">
        <v>1918</v>
      </c>
      <c r="K19" s="3">
        <v>1918</v>
      </c>
      <c r="L19" s="3">
        <v>1918</v>
      </c>
      <c r="M19" s="3">
        <v>1918</v>
      </c>
      <c r="N19" s="3">
        <v>1918</v>
      </c>
      <c r="O19" s="3">
        <v>1918</v>
      </c>
      <c r="P19" s="3">
        <v>1918</v>
      </c>
      <c r="Q19" s="3">
        <v>1918</v>
      </c>
      <c r="R19" s="3">
        <v>1918</v>
      </c>
      <c r="S19" s="3">
        <v>1918</v>
      </c>
    </row>
    <row r="20" spans="1:19" ht="17.25" customHeight="1">
      <c r="A20" s="2" t="s">
        <v>29</v>
      </c>
      <c r="B20" s="3">
        <f t="shared" si="0"/>
        <v>-62</v>
      </c>
      <c r="C20" s="3">
        <v>1974</v>
      </c>
      <c r="D20" s="3">
        <v>1959</v>
      </c>
      <c r="E20" s="3">
        <v>1957</v>
      </c>
      <c r="F20" s="3">
        <v>1967</v>
      </c>
      <c r="G20" s="3">
        <v>1961</v>
      </c>
      <c r="H20" s="3">
        <v>1970</v>
      </c>
      <c r="I20" s="3">
        <v>1970</v>
      </c>
      <c r="J20" s="3">
        <v>1959</v>
      </c>
      <c r="K20" s="3">
        <v>1946</v>
      </c>
      <c r="L20" s="3">
        <v>1945</v>
      </c>
      <c r="M20" s="3">
        <v>1945</v>
      </c>
      <c r="N20" s="3">
        <v>1941</v>
      </c>
      <c r="O20" s="3">
        <v>1925</v>
      </c>
      <c r="P20" s="3">
        <v>1912</v>
      </c>
      <c r="Q20" s="3">
        <v>1902</v>
      </c>
      <c r="R20" s="3">
        <v>1902</v>
      </c>
      <c r="S20" s="3">
        <v>1912</v>
      </c>
    </row>
    <row r="21" spans="1:19" ht="17.25" customHeight="1">
      <c r="A21" s="2" t="s">
        <v>25</v>
      </c>
      <c r="B21" s="3">
        <f t="shared" si="0"/>
        <v>-3</v>
      </c>
      <c r="C21" s="3">
        <v>1906</v>
      </c>
      <c r="D21" s="3">
        <v>1919</v>
      </c>
      <c r="E21" s="3">
        <v>1924</v>
      </c>
      <c r="F21" s="3">
        <v>1927</v>
      </c>
      <c r="G21" s="3">
        <v>1914</v>
      </c>
      <c r="H21" s="3">
        <v>1914</v>
      </c>
      <c r="I21" s="3">
        <v>1919</v>
      </c>
      <c r="J21" s="3">
        <v>1919</v>
      </c>
      <c r="K21" s="3">
        <v>1928</v>
      </c>
      <c r="L21" s="3">
        <v>1911</v>
      </c>
      <c r="M21" s="3">
        <v>1911</v>
      </c>
      <c r="N21" s="3">
        <v>1914</v>
      </c>
      <c r="O21" s="3">
        <v>1900</v>
      </c>
      <c r="P21" s="3">
        <v>1900</v>
      </c>
      <c r="Q21" s="3">
        <v>1908</v>
      </c>
      <c r="R21" s="3">
        <v>1908</v>
      </c>
      <c r="S21" s="3">
        <v>1903</v>
      </c>
    </row>
    <row r="22" spans="1:19" ht="17.25" customHeight="1">
      <c r="A22" s="2" t="s">
        <v>33</v>
      </c>
      <c r="B22" s="3">
        <f t="shared" si="0"/>
        <v>-1</v>
      </c>
      <c r="C22" s="3">
        <v>1883</v>
      </c>
      <c r="D22" s="3">
        <v>1883</v>
      </c>
      <c r="E22" s="3">
        <v>1883</v>
      </c>
      <c r="F22" s="3">
        <v>1883</v>
      </c>
      <c r="G22" s="3">
        <v>1883</v>
      </c>
      <c r="H22" s="3">
        <v>1883</v>
      </c>
      <c r="I22" s="3">
        <v>1883</v>
      </c>
      <c r="J22" s="3">
        <v>1883</v>
      </c>
      <c r="K22" s="3">
        <v>1883</v>
      </c>
      <c r="L22" s="3">
        <v>1883</v>
      </c>
      <c r="M22" s="3">
        <v>1883</v>
      </c>
      <c r="N22" s="3">
        <v>1883</v>
      </c>
      <c r="O22" s="3">
        <v>1882</v>
      </c>
      <c r="P22" s="3">
        <v>1882</v>
      </c>
      <c r="Q22" s="3">
        <v>1882</v>
      </c>
      <c r="R22" s="3">
        <v>1882</v>
      </c>
      <c r="S22" s="3">
        <v>1882</v>
      </c>
    </row>
    <row r="23" spans="1:19" ht="17.25" customHeight="1">
      <c r="A23" s="2" t="s">
        <v>31</v>
      </c>
      <c r="B23" s="3">
        <f t="shared" si="0"/>
        <v>12</v>
      </c>
      <c r="C23" s="3">
        <v>1869</v>
      </c>
      <c r="D23" s="3">
        <v>1896</v>
      </c>
      <c r="E23" s="3">
        <v>1896</v>
      </c>
      <c r="F23" s="3">
        <v>1896</v>
      </c>
      <c r="G23" s="3">
        <v>1896</v>
      </c>
      <c r="H23" s="3">
        <v>1896</v>
      </c>
      <c r="I23" s="3">
        <v>1899</v>
      </c>
      <c r="J23" s="3">
        <v>1899</v>
      </c>
      <c r="K23" s="3">
        <v>1899</v>
      </c>
      <c r="L23" s="3">
        <v>1895</v>
      </c>
      <c r="M23" s="3">
        <v>1895</v>
      </c>
      <c r="N23" s="3">
        <v>1895</v>
      </c>
      <c r="O23" s="3">
        <v>1902</v>
      </c>
      <c r="P23" s="3">
        <v>1902</v>
      </c>
      <c r="Q23" s="3">
        <v>1902</v>
      </c>
      <c r="R23" s="3">
        <v>1891</v>
      </c>
      <c r="S23" s="3">
        <v>1881</v>
      </c>
    </row>
    <row r="24" spans="1:19" ht="17.25" customHeight="1">
      <c r="A24" s="2" t="s">
        <v>38</v>
      </c>
      <c r="B24" s="3">
        <f t="shared" si="0"/>
        <v>47</v>
      </c>
      <c r="C24" s="3">
        <v>1828</v>
      </c>
      <c r="D24" s="3">
        <v>1828</v>
      </c>
      <c r="E24" s="3">
        <v>1828</v>
      </c>
      <c r="F24" s="3">
        <v>1828</v>
      </c>
      <c r="G24" s="3">
        <v>1823</v>
      </c>
      <c r="H24" s="3">
        <v>1826</v>
      </c>
      <c r="I24" s="3">
        <v>1830</v>
      </c>
      <c r="J24" s="3">
        <v>1843</v>
      </c>
      <c r="K24" s="3">
        <v>1856</v>
      </c>
      <c r="L24" s="3">
        <v>1858</v>
      </c>
      <c r="M24" s="3">
        <v>1858</v>
      </c>
      <c r="N24" s="3">
        <v>1858</v>
      </c>
      <c r="O24" s="3">
        <v>1867</v>
      </c>
      <c r="P24" s="3">
        <v>1858</v>
      </c>
      <c r="Q24" s="3">
        <v>1860</v>
      </c>
      <c r="R24" s="3">
        <v>1871</v>
      </c>
      <c r="S24" s="3">
        <v>1875</v>
      </c>
    </row>
    <row r="25" spans="1:19" ht="17.25" customHeight="1">
      <c r="A25" s="2" t="s">
        <v>35</v>
      </c>
      <c r="B25" s="3">
        <f t="shared" si="0"/>
        <v>0</v>
      </c>
      <c r="C25" s="3">
        <v>1871</v>
      </c>
      <c r="D25" s="3">
        <v>1871</v>
      </c>
      <c r="E25" s="3">
        <v>1871</v>
      </c>
      <c r="F25" s="3">
        <v>1871</v>
      </c>
      <c r="G25" s="3">
        <v>1871</v>
      </c>
      <c r="H25" s="3">
        <v>1871</v>
      </c>
      <c r="I25" s="3">
        <v>1871</v>
      </c>
      <c r="J25" s="3">
        <v>1871</v>
      </c>
      <c r="K25" s="3">
        <v>1871</v>
      </c>
      <c r="L25" s="3">
        <v>1871</v>
      </c>
      <c r="M25" s="3">
        <v>1871</v>
      </c>
      <c r="N25" s="3">
        <v>1871</v>
      </c>
      <c r="O25" s="3">
        <v>1871</v>
      </c>
      <c r="P25" s="3">
        <v>1871</v>
      </c>
      <c r="Q25" s="3">
        <v>1871</v>
      </c>
      <c r="R25" s="3">
        <v>1871</v>
      </c>
      <c r="S25" s="3">
        <v>1871</v>
      </c>
    </row>
    <row r="26" spans="1:19" ht="17.25" customHeight="1">
      <c r="A26" s="2" t="s">
        <v>34</v>
      </c>
      <c r="B26" s="3">
        <f t="shared" si="0"/>
        <v>0</v>
      </c>
      <c r="C26" s="3">
        <v>1865</v>
      </c>
      <c r="D26" s="3">
        <v>1865</v>
      </c>
      <c r="E26" s="3">
        <v>1865</v>
      </c>
      <c r="F26" s="3">
        <v>1865</v>
      </c>
      <c r="G26" s="3">
        <v>1865</v>
      </c>
      <c r="H26" s="3">
        <v>1865</v>
      </c>
      <c r="I26" s="3">
        <v>1865</v>
      </c>
      <c r="J26" s="3">
        <v>1865</v>
      </c>
      <c r="K26" s="3">
        <v>1865</v>
      </c>
      <c r="L26" s="3">
        <v>1865</v>
      </c>
      <c r="M26" s="3">
        <v>1865</v>
      </c>
      <c r="N26" s="3">
        <v>1865</v>
      </c>
      <c r="O26" s="3">
        <v>1865</v>
      </c>
      <c r="P26" s="3">
        <v>1865</v>
      </c>
      <c r="Q26" s="3">
        <v>1865</v>
      </c>
      <c r="R26" s="3">
        <v>1865</v>
      </c>
      <c r="S26" s="3">
        <v>1865</v>
      </c>
    </row>
    <row r="27" spans="1:19" ht="17.25" customHeight="1">
      <c r="A27" s="2" t="s">
        <v>69</v>
      </c>
      <c r="B27" s="3">
        <f t="shared" si="0"/>
        <v>-10</v>
      </c>
      <c r="C27" s="3">
        <v>1862</v>
      </c>
      <c r="D27" s="3">
        <v>1862</v>
      </c>
      <c r="E27" s="3">
        <v>1862</v>
      </c>
      <c r="F27" s="3">
        <v>1869</v>
      </c>
      <c r="G27" s="3">
        <v>1869</v>
      </c>
      <c r="H27" s="3">
        <v>1869</v>
      </c>
      <c r="I27" s="3">
        <v>1869</v>
      </c>
      <c r="J27" s="3">
        <v>1868</v>
      </c>
      <c r="K27" s="3">
        <v>1859</v>
      </c>
      <c r="L27" s="3">
        <v>1859</v>
      </c>
      <c r="M27" s="3">
        <v>1859</v>
      </c>
      <c r="N27" s="3">
        <v>1859</v>
      </c>
      <c r="O27" s="3">
        <v>1859</v>
      </c>
      <c r="P27" s="3">
        <v>1859</v>
      </c>
      <c r="Q27" s="3">
        <v>1863</v>
      </c>
      <c r="R27" s="3">
        <v>1861</v>
      </c>
      <c r="S27" s="3">
        <v>1852</v>
      </c>
    </row>
    <row r="28" spans="1:19" ht="17.25" customHeight="1">
      <c r="A28" s="2" t="s">
        <v>71</v>
      </c>
      <c r="B28" s="3">
        <f t="shared" si="0"/>
        <v>10</v>
      </c>
      <c r="C28" s="3">
        <v>1826</v>
      </c>
      <c r="D28" s="3">
        <v>1817</v>
      </c>
      <c r="E28" s="3">
        <v>1817</v>
      </c>
      <c r="F28" s="3">
        <v>1817</v>
      </c>
      <c r="G28" s="3">
        <v>1817</v>
      </c>
      <c r="H28" s="3">
        <v>1817</v>
      </c>
      <c r="I28" s="3">
        <v>1817</v>
      </c>
      <c r="J28" s="3">
        <v>1817</v>
      </c>
      <c r="K28" s="3">
        <v>1817</v>
      </c>
      <c r="L28" s="3">
        <v>1817</v>
      </c>
      <c r="M28" s="3">
        <v>1817</v>
      </c>
      <c r="N28" s="3">
        <v>1817</v>
      </c>
      <c r="O28" s="3">
        <v>1823</v>
      </c>
      <c r="P28" s="3">
        <v>1836</v>
      </c>
      <c r="Q28" s="3">
        <v>1836</v>
      </c>
      <c r="R28" s="3">
        <v>1836</v>
      </c>
      <c r="S28" s="3">
        <v>1836</v>
      </c>
    </row>
    <row r="29" spans="1:19" ht="17.25" customHeight="1">
      <c r="A29" s="2" t="s">
        <v>36</v>
      </c>
      <c r="B29" s="3">
        <f t="shared" si="0"/>
        <v>4</v>
      </c>
      <c r="C29" s="3">
        <v>1823</v>
      </c>
      <c r="D29" s="3">
        <v>1801</v>
      </c>
      <c r="E29" s="3">
        <v>1807</v>
      </c>
      <c r="F29" s="3">
        <v>1807</v>
      </c>
      <c r="G29" s="3">
        <v>1820</v>
      </c>
      <c r="H29" s="3">
        <v>1825</v>
      </c>
      <c r="I29" s="3">
        <v>1825</v>
      </c>
      <c r="J29" s="3">
        <v>1826</v>
      </c>
      <c r="K29" s="3">
        <v>1831</v>
      </c>
      <c r="L29" s="3">
        <v>1828</v>
      </c>
      <c r="M29" s="3">
        <v>1828</v>
      </c>
      <c r="N29" s="3">
        <v>1823</v>
      </c>
      <c r="O29" s="3">
        <v>1830</v>
      </c>
      <c r="P29" s="3">
        <v>1830</v>
      </c>
      <c r="Q29" s="3">
        <v>1822</v>
      </c>
      <c r="R29" s="3">
        <v>1822</v>
      </c>
      <c r="S29" s="3">
        <v>1827</v>
      </c>
    </row>
    <row r="30" spans="1:19" ht="17.25" customHeight="1">
      <c r="A30" s="2" t="s">
        <v>48</v>
      </c>
      <c r="B30" s="3">
        <f t="shared" si="0"/>
        <v>0</v>
      </c>
      <c r="C30" s="3">
        <v>1791</v>
      </c>
      <c r="D30" s="3">
        <v>1791</v>
      </c>
      <c r="E30" s="3">
        <v>1791</v>
      </c>
      <c r="F30" s="3">
        <v>1791</v>
      </c>
      <c r="G30" s="3">
        <v>1791</v>
      </c>
      <c r="H30" s="3">
        <v>1791</v>
      </c>
      <c r="I30" s="3">
        <v>1791</v>
      </c>
      <c r="J30" s="3">
        <v>1791</v>
      </c>
      <c r="K30" s="3">
        <v>1791</v>
      </c>
      <c r="L30" s="3">
        <v>1791</v>
      </c>
      <c r="M30" s="3">
        <v>1791</v>
      </c>
      <c r="N30" s="3">
        <v>1791</v>
      </c>
      <c r="O30" s="3">
        <v>1791</v>
      </c>
      <c r="P30" s="3">
        <v>1791</v>
      </c>
      <c r="Q30" s="3">
        <v>1791</v>
      </c>
      <c r="R30" s="3">
        <v>1791</v>
      </c>
      <c r="S30" s="3">
        <v>1791</v>
      </c>
    </row>
    <row r="31" spans="1:19" ht="17.25" customHeight="1">
      <c r="A31" s="2" t="s">
        <v>39</v>
      </c>
      <c r="B31" s="3">
        <f t="shared" si="0"/>
        <v>-49</v>
      </c>
      <c r="C31" s="3">
        <v>1827</v>
      </c>
      <c r="D31" s="3">
        <v>1810</v>
      </c>
      <c r="E31" s="3">
        <v>1823</v>
      </c>
      <c r="F31" s="3">
        <v>1823</v>
      </c>
      <c r="G31" s="3">
        <v>1817</v>
      </c>
      <c r="H31" s="3">
        <v>1801</v>
      </c>
      <c r="I31" s="3">
        <v>1801</v>
      </c>
      <c r="J31" s="3">
        <v>1809</v>
      </c>
      <c r="K31" s="3">
        <v>1814</v>
      </c>
      <c r="L31" s="3">
        <v>1801</v>
      </c>
      <c r="M31" s="3">
        <v>1801</v>
      </c>
      <c r="N31" s="3">
        <v>1801</v>
      </c>
      <c r="O31" s="3">
        <v>1801</v>
      </c>
      <c r="P31" s="3">
        <v>1786</v>
      </c>
      <c r="Q31" s="3">
        <v>1782</v>
      </c>
      <c r="R31" s="3">
        <v>1782</v>
      </c>
      <c r="S31" s="3">
        <v>1778</v>
      </c>
    </row>
    <row r="32" spans="1:19" ht="17.25" customHeight="1">
      <c r="A32" s="2" t="s">
        <v>68</v>
      </c>
      <c r="B32" s="3">
        <f t="shared" si="0"/>
        <v>0</v>
      </c>
      <c r="C32" s="3">
        <v>1737</v>
      </c>
      <c r="D32" s="3">
        <v>1737</v>
      </c>
      <c r="E32" s="3">
        <v>1737</v>
      </c>
      <c r="F32" s="3">
        <v>1737</v>
      </c>
      <c r="G32" s="3">
        <v>1737</v>
      </c>
      <c r="H32" s="3">
        <v>1737</v>
      </c>
      <c r="I32" s="3">
        <v>1737</v>
      </c>
      <c r="J32" s="3">
        <v>1737</v>
      </c>
      <c r="K32" s="3">
        <v>1737</v>
      </c>
      <c r="L32" s="3">
        <v>1737</v>
      </c>
      <c r="M32" s="3">
        <v>1737</v>
      </c>
      <c r="N32" s="3">
        <v>1737</v>
      </c>
      <c r="O32" s="3">
        <v>1737</v>
      </c>
      <c r="P32" s="3">
        <v>1737</v>
      </c>
      <c r="Q32" s="3">
        <v>1737</v>
      </c>
      <c r="R32" s="3">
        <v>1737</v>
      </c>
      <c r="S32" s="3">
        <v>1737</v>
      </c>
    </row>
    <row r="33" spans="1:19" ht="17.25" customHeight="1">
      <c r="A33" s="2" t="s">
        <v>41</v>
      </c>
      <c r="B33" s="3">
        <f t="shared" si="0"/>
        <v>0</v>
      </c>
      <c r="C33" s="3">
        <v>1730</v>
      </c>
      <c r="D33" s="3">
        <v>1730</v>
      </c>
      <c r="E33" s="3">
        <v>1730</v>
      </c>
      <c r="F33" s="3">
        <v>1730</v>
      </c>
      <c r="G33" s="3">
        <v>1730</v>
      </c>
      <c r="H33" s="3">
        <v>1730</v>
      </c>
      <c r="I33" s="3">
        <v>1730</v>
      </c>
      <c r="J33" s="3">
        <v>1730</v>
      </c>
      <c r="K33" s="3">
        <v>1730</v>
      </c>
      <c r="L33" s="3">
        <v>1730</v>
      </c>
      <c r="M33" s="3">
        <v>1730</v>
      </c>
      <c r="N33" s="3">
        <v>1730</v>
      </c>
      <c r="O33" s="3">
        <v>1730</v>
      </c>
      <c r="P33" s="3">
        <v>1730</v>
      </c>
      <c r="Q33" s="3">
        <v>1730</v>
      </c>
      <c r="R33" s="3">
        <v>1730</v>
      </c>
      <c r="S33" s="3">
        <v>1730</v>
      </c>
    </row>
    <row r="34" spans="1:19" ht="17.25" customHeight="1">
      <c r="A34" s="2" t="s">
        <v>37</v>
      </c>
      <c r="B34" s="3">
        <f t="shared" si="0"/>
        <v>-34</v>
      </c>
      <c r="C34" s="3">
        <v>1735</v>
      </c>
      <c r="D34" s="3">
        <v>1740</v>
      </c>
      <c r="E34" s="3">
        <v>1735</v>
      </c>
      <c r="F34" s="3">
        <v>1728</v>
      </c>
      <c r="G34" s="3">
        <v>1728</v>
      </c>
      <c r="H34" s="3">
        <v>1730</v>
      </c>
      <c r="I34" s="3">
        <v>1725</v>
      </c>
      <c r="J34" s="3">
        <v>1723</v>
      </c>
      <c r="K34" s="3">
        <v>1718</v>
      </c>
      <c r="L34" s="3">
        <v>1721</v>
      </c>
      <c r="M34" s="3">
        <v>1721</v>
      </c>
      <c r="N34" s="3">
        <v>1719</v>
      </c>
      <c r="O34" s="3">
        <v>1719</v>
      </c>
      <c r="P34" s="3">
        <v>1717</v>
      </c>
      <c r="Q34" s="3">
        <v>1717</v>
      </c>
      <c r="R34" s="3">
        <v>1715</v>
      </c>
      <c r="S34" s="3">
        <v>1701</v>
      </c>
    </row>
    <row r="35" spans="1:19" ht="17.25" customHeight="1">
      <c r="A35" s="2" t="s">
        <v>42</v>
      </c>
      <c r="B35" s="3">
        <f t="shared" si="0"/>
        <v>-6</v>
      </c>
      <c r="C35" s="3">
        <v>1695</v>
      </c>
      <c r="D35" s="3">
        <v>1701</v>
      </c>
      <c r="E35" s="3">
        <v>1709</v>
      </c>
      <c r="F35" s="3">
        <v>1716</v>
      </c>
      <c r="G35" s="3">
        <v>1716</v>
      </c>
      <c r="H35" s="3">
        <v>1723</v>
      </c>
      <c r="I35" s="3">
        <v>1723</v>
      </c>
      <c r="J35" s="3">
        <v>1715</v>
      </c>
      <c r="K35" s="3">
        <v>1703</v>
      </c>
      <c r="L35" s="3">
        <v>1716</v>
      </c>
      <c r="M35" s="3">
        <v>1716</v>
      </c>
      <c r="N35" s="3">
        <v>1716</v>
      </c>
      <c r="O35" s="3">
        <v>1716</v>
      </c>
      <c r="P35" s="3">
        <v>1716</v>
      </c>
      <c r="Q35" s="3">
        <v>1703</v>
      </c>
      <c r="R35" s="3">
        <v>1703</v>
      </c>
      <c r="S35" s="3">
        <v>1689</v>
      </c>
    </row>
    <row r="36" spans="1:19" ht="17.25" customHeight="1">
      <c r="A36" s="2" t="s">
        <v>66</v>
      </c>
      <c r="B36" s="3">
        <f t="shared" si="0"/>
        <v>17</v>
      </c>
      <c r="C36" s="3">
        <v>1641</v>
      </c>
      <c r="D36" s="3">
        <v>1641</v>
      </c>
      <c r="E36" s="3">
        <v>1641</v>
      </c>
      <c r="F36" s="3">
        <v>1641</v>
      </c>
      <c r="G36" s="3">
        <v>1641</v>
      </c>
      <c r="H36" s="3">
        <v>1649</v>
      </c>
      <c r="I36" s="3">
        <v>1632</v>
      </c>
      <c r="J36" s="3">
        <v>1632</v>
      </c>
      <c r="K36" s="3">
        <v>1632</v>
      </c>
      <c r="L36" s="3">
        <v>1632</v>
      </c>
      <c r="M36" s="3">
        <v>1632</v>
      </c>
      <c r="N36" s="3">
        <v>1632</v>
      </c>
      <c r="O36" s="3">
        <v>1658</v>
      </c>
      <c r="P36" s="3">
        <v>1658</v>
      </c>
      <c r="Q36" s="3">
        <v>1658</v>
      </c>
      <c r="R36" s="3">
        <v>1658</v>
      </c>
      <c r="S36" s="3">
        <v>1658</v>
      </c>
    </row>
    <row r="37" spans="1:19" ht="17.25" customHeight="1">
      <c r="A37" s="2" t="s">
        <v>45</v>
      </c>
      <c r="B37" s="3">
        <f t="shared" si="0"/>
        <v>38</v>
      </c>
      <c r="C37" s="3">
        <v>1619</v>
      </c>
      <c r="D37" s="3">
        <v>1625</v>
      </c>
      <c r="E37" s="3">
        <v>1625</v>
      </c>
      <c r="F37" s="3">
        <v>1622</v>
      </c>
      <c r="G37" s="3">
        <v>1622</v>
      </c>
      <c r="H37" s="3">
        <v>1628</v>
      </c>
      <c r="I37" s="3">
        <v>1628</v>
      </c>
      <c r="J37" s="3">
        <v>1638</v>
      </c>
      <c r="K37" s="3">
        <v>1633</v>
      </c>
      <c r="L37" s="3">
        <v>1633</v>
      </c>
      <c r="M37" s="3">
        <v>1633</v>
      </c>
      <c r="N37" s="3">
        <v>1630</v>
      </c>
      <c r="O37" s="3">
        <v>1640</v>
      </c>
      <c r="P37" s="3">
        <v>1642</v>
      </c>
      <c r="Q37" s="3">
        <v>1642</v>
      </c>
      <c r="R37" s="3">
        <v>1650</v>
      </c>
      <c r="S37" s="3">
        <v>1657</v>
      </c>
    </row>
    <row r="38" spans="1:19" ht="17.25" customHeight="1">
      <c r="A38" s="2" t="s">
        <v>54</v>
      </c>
      <c r="B38" s="3">
        <f t="shared" si="0"/>
        <v>30</v>
      </c>
      <c r="C38" s="3">
        <v>1624</v>
      </c>
      <c r="D38" s="3">
        <v>1620</v>
      </c>
      <c r="E38" s="3">
        <v>1619</v>
      </c>
      <c r="F38" s="3">
        <v>1627</v>
      </c>
      <c r="G38" s="3">
        <v>1626</v>
      </c>
      <c r="H38" s="3">
        <v>1629</v>
      </c>
      <c r="I38" s="3">
        <v>1637</v>
      </c>
      <c r="J38" s="3">
        <v>1637</v>
      </c>
      <c r="K38" s="3">
        <v>1646</v>
      </c>
      <c r="L38" s="3">
        <v>1635</v>
      </c>
      <c r="M38" s="3">
        <v>1635</v>
      </c>
      <c r="N38" s="3">
        <v>1640</v>
      </c>
      <c r="O38" s="3">
        <v>1648</v>
      </c>
      <c r="P38" s="3">
        <v>1646</v>
      </c>
      <c r="Q38" s="3">
        <v>1654</v>
      </c>
      <c r="R38" s="3">
        <v>1654</v>
      </c>
      <c r="S38" s="3">
        <v>1654</v>
      </c>
    </row>
    <row r="39" spans="1:19" ht="17.25" customHeight="1">
      <c r="A39" s="2" t="s">
        <v>40</v>
      </c>
      <c r="B39" s="3">
        <f t="shared" si="0"/>
        <v>20</v>
      </c>
      <c r="C39" s="3">
        <v>1629</v>
      </c>
      <c r="D39" s="3">
        <v>1626</v>
      </c>
      <c r="E39" s="3">
        <v>1618</v>
      </c>
      <c r="F39" s="3">
        <v>1618</v>
      </c>
      <c r="G39" s="3">
        <v>1618</v>
      </c>
      <c r="H39" s="3">
        <v>1618</v>
      </c>
      <c r="I39" s="3">
        <v>1627</v>
      </c>
      <c r="J39" s="3">
        <v>1627</v>
      </c>
      <c r="K39" s="3">
        <v>1615</v>
      </c>
      <c r="L39" s="3">
        <v>1626</v>
      </c>
      <c r="M39" s="3">
        <v>1626</v>
      </c>
      <c r="N39" s="3">
        <v>1626</v>
      </c>
      <c r="O39" s="3">
        <v>1626</v>
      </c>
      <c r="P39" s="3">
        <v>1641</v>
      </c>
      <c r="Q39" s="3">
        <v>1649</v>
      </c>
      <c r="R39" s="3">
        <v>1649</v>
      </c>
      <c r="S39" s="3">
        <v>1649</v>
      </c>
    </row>
    <row r="40" spans="1:19" ht="17.25" customHeight="1">
      <c r="A40" s="2" t="s">
        <v>46</v>
      </c>
      <c r="B40" s="3">
        <f t="shared" si="0"/>
        <v>-19</v>
      </c>
      <c r="C40" s="3">
        <v>1654</v>
      </c>
      <c r="D40" s="3">
        <v>1649</v>
      </c>
      <c r="E40" s="3">
        <v>1643</v>
      </c>
      <c r="F40" s="3">
        <v>1643</v>
      </c>
      <c r="G40" s="3">
        <v>1643</v>
      </c>
      <c r="H40" s="3">
        <v>1630</v>
      </c>
      <c r="I40" s="3">
        <v>1630</v>
      </c>
      <c r="J40" s="3">
        <v>1620</v>
      </c>
      <c r="K40" s="3">
        <v>1620</v>
      </c>
      <c r="L40" s="3">
        <v>1637</v>
      </c>
      <c r="M40" s="3">
        <v>1637</v>
      </c>
      <c r="N40" s="3">
        <v>1639</v>
      </c>
      <c r="O40" s="3">
        <v>1639</v>
      </c>
      <c r="P40" s="3">
        <v>1639</v>
      </c>
      <c r="Q40" s="3">
        <v>1635</v>
      </c>
      <c r="R40" s="3">
        <v>1631</v>
      </c>
      <c r="S40" s="3">
        <v>1635</v>
      </c>
    </row>
    <row r="41" spans="1:19" ht="17.25" customHeight="1">
      <c r="A41" s="2" t="s">
        <v>64</v>
      </c>
      <c r="B41" s="3">
        <f t="shared" si="0"/>
        <v>14</v>
      </c>
      <c r="C41" s="3">
        <v>1617</v>
      </c>
      <c r="D41" s="3">
        <v>1633</v>
      </c>
      <c r="E41" s="3">
        <v>1633</v>
      </c>
      <c r="F41" s="3">
        <v>1633</v>
      </c>
      <c r="G41" s="3">
        <v>1633</v>
      </c>
      <c r="H41" s="3">
        <v>1642</v>
      </c>
      <c r="I41" s="3">
        <v>1631</v>
      </c>
      <c r="J41" s="3">
        <v>1631</v>
      </c>
      <c r="K41" s="3">
        <v>1643</v>
      </c>
      <c r="L41" s="3">
        <v>1643</v>
      </c>
      <c r="M41" s="3">
        <v>1643</v>
      </c>
      <c r="N41" s="3">
        <v>1642</v>
      </c>
      <c r="O41" s="3">
        <v>1632</v>
      </c>
      <c r="P41" s="3">
        <v>1632</v>
      </c>
      <c r="Q41" s="3">
        <v>1636</v>
      </c>
      <c r="R41" s="3">
        <v>1636</v>
      </c>
      <c r="S41" s="3">
        <v>1631</v>
      </c>
    </row>
    <row r="42" spans="1:19" ht="17.25" customHeight="1">
      <c r="A42" s="2" t="s">
        <v>47</v>
      </c>
      <c r="B42" s="3">
        <f t="shared" si="0"/>
        <v>38</v>
      </c>
      <c r="C42" s="3">
        <v>1588</v>
      </c>
      <c r="D42" s="3">
        <v>1588</v>
      </c>
      <c r="E42" s="3">
        <v>1589</v>
      </c>
      <c r="F42" s="3">
        <v>1589</v>
      </c>
      <c r="G42" s="3">
        <v>1589</v>
      </c>
      <c r="H42" s="3">
        <v>1605</v>
      </c>
      <c r="I42" s="3">
        <v>1616</v>
      </c>
      <c r="J42" s="3">
        <v>1625</v>
      </c>
      <c r="K42" s="3">
        <v>1620</v>
      </c>
      <c r="L42" s="3">
        <v>1620</v>
      </c>
      <c r="M42" s="3">
        <v>1620</v>
      </c>
      <c r="N42" s="3">
        <v>1621</v>
      </c>
      <c r="O42" s="3">
        <v>1622</v>
      </c>
      <c r="P42" s="3">
        <v>1617</v>
      </c>
      <c r="Q42" s="3">
        <v>1630</v>
      </c>
      <c r="R42" s="3">
        <v>1630</v>
      </c>
      <c r="S42" s="3">
        <v>1626</v>
      </c>
    </row>
    <row r="43" spans="1:19" ht="17.25" customHeight="1">
      <c r="A43" s="2" t="s">
        <v>122</v>
      </c>
      <c r="B43" s="3">
        <f t="shared" si="0"/>
        <v>0</v>
      </c>
      <c r="C43" s="3">
        <v>1602</v>
      </c>
      <c r="D43" s="3">
        <v>1602</v>
      </c>
      <c r="E43" s="3">
        <v>1602</v>
      </c>
      <c r="F43" s="3">
        <v>1602</v>
      </c>
      <c r="G43" s="3">
        <v>1602</v>
      </c>
      <c r="H43" s="3">
        <v>1602</v>
      </c>
      <c r="I43" s="3">
        <v>1602</v>
      </c>
      <c r="J43" s="3">
        <v>1602</v>
      </c>
      <c r="K43" s="3">
        <v>1602</v>
      </c>
      <c r="L43" s="3">
        <v>1602</v>
      </c>
      <c r="M43" s="3">
        <v>1602</v>
      </c>
      <c r="N43" s="3">
        <v>1602</v>
      </c>
      <c r="O43" s="3">
        <v>1602</v>
      </c>
      <c r="P43" s="3">
        <v>1602</v>
      </c>
      <c r="Q43" s="3">
        <v>1602</v>
      </c>
      <c r="R43" s="3">
        <v>1602</v>
      </c>
      <c r="S43" s="3">
        <v>1602</v>
      </c>
    </row>
    <row r="44" spans="1:19" ht="17.25" customHeight="1">
      <c r="A44" s="2" t="s">
        <v>51</v>
      </c>
      <c r="B44" s="3">
        <f t="shared" si="0"/>
        <v>13</v>
      </c>
      <c r="C44" s="3">
        <v>1569</v>
      </c>
      <c r="D44" s="3">
        <v>1564</v>
      </c>
      <c r="E44" s="3">
        <v>1562</v>
      </c>
      <c r="F44" s="3">
        <v>1554</v>
      </c>
      <c r="G44" s="3">
        <v>1563</v>
      </c>
      <c r="H44" s="3">
        <v>1553</v>
      </c>
      <c r="I44" s="3">
        <v>1560</v>
      </c>
      <c r="J44" s="3">
        <v>1560</v>
      </c>
      <c r="K44" s="3">
        <v>1570</v>
      </c>
      <c r="L44" s="3">
        <v>1570</v>
      </c>
      <c r="M44" s="3">
        <v>1570</v>
      </c>
      <c r="N44" s="3">
        <v>1559</v>
      </c>
      <c r="O44" s="3">
        <v>1568</v>
      </c>
      <c r="P44" s="3">
        <v>1558</v>
      </c>
      <c r="Q44" s="3">
        <v>1568</v>
      </c>
      <c r="R44" s="3">
        <v>1568</v>
      </c>
      <c r="S44" s="3">
        <v>1582</v>
      </c>
    </row>
    <row r="45" spans="1:19" ht="17.25" customHeight="1">
      <c r="A45" s="2" t="s">
        <v>53</v>
      </c>
      <c r="B45" s="3">
        <f t="shared" si="0"/>
        <v>23</v>
      </c>
      <c r="C45" s="3">
        <v>1557</v>
      </c>
      <c r="D45" s="3">
        <v>1582</v>
      </c>
      <c r="E45" s="3">
        <v>1582</v>
      </c>
      <c r="F45" s="3">
        <v>1582</v>
      </c>
      <c r="G45" s="3">
        <v>1589</v>
      </c>
      <c r="H45" s="3">
        <v>1597</v>
      </c>
      <c r="I45" s="3">
        <v>1594</v>
      </c>
      <c r="J45" s="3">
        <v>1594</v>
      </c>
      <c r="K45" s="3">
        <v>1593</v>
      </c>
      <c r="L45" s="3">
        <v>1593</v>
      </c>
      <c r="M45" s="3">
        <v>1593</v>
      </c>
      <c r="N45" s="3">
        <v>1592</v>
      </c>
      <c r="O45" s="3">
        <v>1572</v>
      </c>
      <c r="P45" s="3">
        <v>1582</v>
      </c>
      <c r="Q45" s="3">
        <v>1571</v>
      </c>
      <c r="R45" s="3">
        <v>1571</v>
      </c>
      <c r="S45" s="3">
        <v>1580</v>
      </c>
    </row>
    <row r="46" spans="1:19" ht="17.25" customHeight="1">
      <c r="A46" s="2" t="s">
        <v>49</v>
      </c>
      <c r="B46" s="3">
        <f t="shared" si="0"/>
        <v>-41</v>
      </c>
      <c r="C46" s="3">
        <v>1603</v>
      </c>
      <c r="D46" s="3">
        <v>1599</v>
      </c>
      <c r="E46" s="3">
        <v>1589</v>
      </c>
      <c r="F46" s="3">
        <v>1582</v>
      </c>
      <c r="G46" s="3">
        <v>1588</v>
      </c>
      <c r="H46" s="3">
        <v>1571</v>
      </c>
      <c r="I46" s="3">
        <v>1563</v>
      </c>
      <c r="J46" s="3">
        <v>1554</v>
      </c>
      <c r="K46" s="3">
        <v>1566</v>
      </c>
      <c r="L46" s="3">
        <v>1566</v>
      </c>
      <c r="M46" s="3">
        <v>1566</v>
      </c>
      <c r="N46" s="3">
        <v>1576</v>
      </c>
      <c r="O46" s="3">
        <v>1560</v>
      </c>
      <c r="P46" s="3">
        <v>1570</v>
      </c>
      <c r="Q46" s="3">
        <v>1562</v>
      </c>
      <c r="R46" s="3">
        <v>1562</v>
      </c>
      <c r="S46" s="3">
        <v>1562</v>
      </c>
    </row>
    <row r="47" spans="1:19" ht="17.25" customHeight="1">
      <c r="A47" s="2" t="s">
        <v>44</v>
      </c>
      <c r="B47" s="3">
        <f t="shared" si="0"/>
        <v>32</v>
      </c>
      <c r="C47" s="3">
        <v>1529</v>
      </c>
      <c r="D47" s="3">
        <v>1536</v>
      </c>
      <c r="E47" s="3">
        <v>1536</v>
      </c>
      <c r="F47" s="3">
        <v>1536</v>
      </c>
      <c r="G47" s="3">
        <v>1527</v>
      </c>
      <c r="H47" s="3">
        <v>1529</v>
      </c>
      <c r="I47" s="3">
        <v>1529</v>
      </c>
      <c r="J47" s="3">
        <v>1537</v>
      </c>
      <c r="K47" s="3">
        <v>1542</v>
      </c>
      <c r="L47" s="3">
        <v>1543</v>
      </c>
      <c r="M47" s="3">
        <v>1543</v>
      </c>
      <c r="N47" s="3">
        <v>1554</v>
      </c>
      <c r="O47" s="3">
        <v>1546</v>
      </c>
      <c r="P47" s="3">
        <v>1536</v>
      </c>
      <c r="Q47" s="3">
        <v>1547</v>
      </c>
      <c r="R47" s="3">
        <v>1547</v>
      </c>
      <c r="S47" s="3">
        <v>1561</v>
      </c>
    </row>
    <row r="48" spans="1:19" ht="17.25" customHeight="1">
      <c r="A48" s="2" t="s">
        <v>52</v>
      </c>
      <c r="B48" s="3">
        <f t="shared" si="0"/>
        <v>-46</v>
      </c>
      <c r="C48" s="3">
        <v>1596</v>
      </c>
      <c r="D48" s="3">
        <v>1587</v>
      </c>
      <c r="E48" s="3">
        <v>1597</v>
      </c>
      <c r="F48" s="3">
        <v>1597</v>
      </c>
      <c r="G48" s="3">
        <v>1591</v>
      </c>
      <c r="H48" s="3">
        <v>1586</v>
      </c>
      <c r="I48" s="3">
        <v>1577</v>
      </c>
      <c r="J48" s="3">
        <v>1577</v>
      </c>
      <c r="K48" s="3">
        <v>1568</v>
      </c>
      <c r="L48" s="3">
        <v>1568</v>
      </c>
      <c r="M48" s="3">
        <v>1568</v>
      </c>
      <c r="N48" s="3">
        <v>1558</v>
      </c>
      <c r="O48" s="3">
        <v>1558</v>
      </c>
      <c r="P48" s="3">
        <v>1560</v>
      </c>
      <c r="Q48" s="3">
        <v>1552</v>
      </c>
      <c r="R48" s="3">
        <v>1552</v>
      </c>
      <c r="S48" s="3">
        <v>1550</v>
      </c>
    </row>
    <row r="49" spans="1:19" ht="17.25" customHeight="1">
      <c r="A49" s="2" t="s">
        <v>43</v>
      </c>
      <c r="B49" s="3">
        <f t="shared" si="0"/>
        <v>-6</v>
      </c>
      <c r="C49" s="3">
        <v>1548</v>
      </c>
      <c r="D49" s="3">
        <v>1553</v>
      </c>
      <c r="E49" s="3">
        <v>1553</v>
      </c>
      <c r="F49" s="3">
        <v>1553</v>
      </c>
      <c r="G49" s="3">
        <v>1553</v>
      </c>
      <c r="H49" s="3">
        <v>1560</v>
      </c>
      <c r="I49" s="3">
        <v>1560</v>
      </c>
      <c r="J49" s="3">
        <v>1560</v>
      </c>
      <c r="K49" s="3">
        <v>1561</v>
      </c>
      <c r="L49" s="3">
        <v>1560</v>
      </c>
      <c r="M49" s="3">
        <v>1560</v>
      </c>
      <c r="N49" s="3">
        <v>1561</v>
      </c>
      <c r="O49" s="3">
        <v>1561</v>
      </c>
      <c r="P49" s="3">
        <v>1561</v>
      </c>
      <c r="Q49" s="3">
        <v>1551</v>
      </c>
      <c r="R49" s="3">
        <v>1551</v>
      </c>
      <c r="S49" s="3">
        <v>1542</v>
      </c>
    </row>
    <row r="50" spans="1:19" ht="17.25" customHeight="1">
      <c r="A50" s="2" t="s">
        <v>146</v>
      </c>
      <c r="B50" s="3">
        <f t="shared" si="0"/>
        <v>-32</v>
      </c>
      <c r="C50" s="3">
        <v>1564</v>
      </c>
      <c r="D50" s="3">
        <v>1560</v>
      </c>
      <c r="E50" s="3">
        <v>1560</v>
      </c>
      <c r="F50" s="3">
        <v>1560</v>
      </c>
      <c r="G50" s="3">
        <v>1567</v>
      </c>
      <c r="H50" s="3">
        <v>1564</v>
      </c>
      <c r="I50" s="3">
        <v>1564</v>
      </c>
      <c r="J50" s="3">
        <v>1554</v>
      </c>
      <c r="K50" s="3">
        <v>1544</v>
      </c>
      <c r="L50" s="3">
        <v>1544</v>
      </c>
      <c r="M50" s="3">
        <v>1532</v>
      </c>
      <c r="N50" s="3">
        <v>1532</v>
      </c>
      <c r="O50" s="3">
        <v>1532</v>
      </c>
      <c r="P50" s="3">
        <v>1532</v>
      </c>
      <c r="Q50" s="3">
        <v>1532</v>
      </c>
      <c r="R50" s="3">
        <v>1532</v>
      </c>
      <c r="S50" s="3">
        <v>1532</v>
      </c>
    </row>
    <row r="51" spans="1:19" ht="17.25" customHeight="1">
      <c r="A51" s="2" t="s">
        <v>59</v>
      </c>
      <c r="B51" s="3">
        <f t="shared" si="0"/>
        <v>-17</v>
      </c>
      <c r="C51" s="3">
        <v>1490</v>
      </c>
      <c r="D51" s="3">
        <v>1482</v>
      </c>
      <c r="E51" s="3">
        <v>1482</v>
      </c>
      <c r="F51" s="3">
        <v>1482</v>
      </c>
      <c r="G51" s="3">
        <v>1475</v>
      </c>
      <c r="H51" s="3">
        <v>1468</v>
      </c>
      <c r="I51" s="3">
        <v>1468</v>
      </c>
      <c r="J51" s="3">
        <v>1460</v>
      </c>
      <c r="K51" s="3">
        <v>1460</v>
      </c>
      <c r="L51" s="3">
        <v>1460</v>
      </c>
      <c r="M51" s="3">
        <v>1472</v>
      </c>
      <c r="N51" s="3">
        <v>1471</v>
      </c>
      <c r="O51" s="3">
        <v>1471</v>
      </c>
      <c r="P51" s="3">
        <v>1471</v>
      </c>
      <c r="Q51" s="3">
        <v>1471</v>
      </c>
      <c r="R51" s="3">
        <v>1471</v>
      </c>
      <c r="S51" s="3">
        <v>1473</v>
      </c>
    </row>
    <row r="52" spans="1:19" ht="17.25" customHeight="1">
      <c r="A52" s="2" t="s">
        <v>50</v>
      </c>
      <c r="B52" s="3">
        <f t="shared" si="0"/>
        <v>37</v>
      </c>
      <c r="C52" s="3">
        <v>1427</v>
      </c>
      <c r="D52" s="3">
        <v>1446</v>
      </c>
      <c r="E52" s="3">
        <v>1450</v>
      </c>
      <c r="F52" s="3">
        <v>1454</v>
      </c>
      <c r="G52" s="3">
        <v>1465</v>
      </c>
      <c r="H52" s="3">
        <v>1473</v>
      </c>
      <c r="I52" s="3">
        <v>1473</v>
      </c>
      <c r="J52" s="3">
        <v>1460</v>
      </c>
      <c r="K52" s="3">
        <v>1460</v>
      </c>
      <c r="L52" s="3">
        <v>1463</v>
      </c>
      <c r="M52" s="3">
        <v>1466</v>
      </c>
      <c r="N52" s="3">
        <v>1466</v>
      </c>
      <c r="O52" s="3">
        <v>1466</v>
      </c>
      <c r="P52" s="3">
        <v>1461</v>
      </c>
      <c r="Q52" s="3">
        <v>1461</v>
      </c>
      <c r="R52" s="3">
        <v>1461</v>
      </c>
      <c r="S52" s="3">
        <v>1464</v>
      </c>
    </row>
    <row r="53" spans="1:19" ht="17.25" customHeight="1">
      <c r="A53" s="2" t="s">
        <v>56</v>
      </c>
      <c r="B53" s="3">
        <f t="shared" si="0"/>
        <v>-20</v>
      </c>
      <c r="C53" s="3">
        <v>1479</v>
      </c>
      <c r="D53" s="3">
        <v>1478</v>
      </c>
      <c r="E53" s="3">
        <v>1480</v>
      </c>
      <c r="F53" s="3">
        <v>1483</v>
      </c>
      <c r="G53" s="3">
        <v>1472</v>
      </c>
      <c r="H53" s="3">
        <v>1459</v>
      </c>
      <c r="I53" s="3">
        <v>1459</v>
      </c>
      <c r="J53" s="3">
        <v>1459</v>
      </c>
      <c r="K53" s="3">
        <v>1459</v>
      </c>
      <c r="L53" s="3">
        <v>1459</v>
      </c>
      <c r="M53" s="3">
        <v>1459</v>
      </c>
      <c r="N53" s="3">
        <v>1459</v>
      </c>
      <c r="O53" s="3">
        <v>1459</v>
      </c>
      <c r="P53" s="3">
        <v>1459</v>
      </c>
      <c r="Q53" s="3">
        <v>1459</v>
      </c>
      <c r="R53" s="3">
        <v>1459</v>
      </c>
      <c r="S53" s="3">
        <v>1459</v>
      </c>
    </row>
    <row r="54" spans="1:19" ht="17.25" customHeight="1">
      <c r="A54" s="2" t="s">
        <v>55</v>
      </c>
      <c r="B54" s="3">
        <f t="shared" si="0"/>
        <v>-7</v>
      </c>
      <c r="C54" s="3">
        <v>1458</v>
      </c>
      <c r="D54" s="3">
        <v>1447</v>
      </c>
      <c r="E54" s="3">
        <v>1434</v>
      </c>
      <c r="F54" s="3">
        <v>1434</v>
      </c>
      <c r="G54" s="3">
        <v>1434</v>
      </c>
      <c r="H54" s="3">
        <v>1437</v>
      </c>
      <c r="I54" s="3">
        <v>1437</v>
      </c>
      <c r="J54" s="3">
        <v>1446</v>
      </c>
      <c r="K54" s="3">
        <v>1446</v>
      </c>
      <c r="L54" s="3">
        <v>1445</v>
      </c>
      <c r="M54" s="3">
        <v>1445</v>
      </c>
      <c r="N54" s="3">
        <v>1446</v>
      </c>
      <c r="O54" s="3">
        <v>1446</v>
      </c>
      <c r="P54" s="3">
        <v>1451</v>
      </c>
      <c r="Q54" s="3">
        <v>1451</v>
      </c>
      <c r="R54" s="3">
        <v>1451</v>
      </c>
      <c r="S54" s="3">
        <v>1451</v>
      </c>
    </row>
    <row r="55" spans="1:19" ht="17.25" customHeight="1">
      <c r="A55" s="2" t="s">
        <v>57</v>
      </c>
      <c r="B55" s="3">
        <f t="shared" si="0"/>
        <v>0</v>
      </c>
      <c r="C55" s="3">
        <v>1440</v>
      </c>
      <c r="D55" s="3">
        <v>1440</v>
      </c>
      <c r="E55" s="3">
        <v>1440</v>
      </c>
      <c r="F55" s="3">
        <v>1440</v>
      </c>
      <c r="G55" s="3">
        <v>1440</v>
      </c>
      <c r="H55" s="3">
        <v>1440</v>
      </c>
      <c r="I55" s="3">
        <v>1440</v>
      </c>
      <c r="J55" s="3">
        <v>1440</v>
      </c>
      <c r="K55" s="3">
        <v>1440</v>
      </c>
      <c r="L55" s="3">
        <v>1440</v>
      </c>
      <c r="M55" s="3">
        <v>1440</v>
      </c>
      <c r="N55" s="3">
        <v>1440</v>
      </c>
      <c r="O55" s="3">
        <v>1440</v>
      </c>
      <c r="P55" s="3">
        <v>1440</v>
      </c>
      <c r="Q55" s="3">
        <v>1440</v>
      </c>
      <c r="R55" s="3">
        <v>1440</v>
      </c>
      <c r="S55" s="3">
        <v>1440</v>
      </c>
    </row>
    <row r="56" spans="1:19" ht="17.25" customHeight="1">
      <c r="A56" s="2" t="s">
        <v>58</v>
      </c>
      <c r="B56" s="3">
        <f t="shared" si="0"/>
        <v>-27</v>
      </c>
      <c r="C56" s="3">
        <v>1442</v>
      </c>
      <c r="D56" s="3">
        <v>1431</v>
      </c>
      <c r="E56" s="3">
        <v>1431</v>
      </c>
      <c r="F56" s="3">
        <v>1431</v>
      </c>
      <c r="G56" s="3">
        <v>1424</v>
      </c>
      <c r="H56" s="3">
        <v>1424</v>
      </c>
      <c r="I56" s="3">
        <v>1417</v>
      </c>
      <c r="J56" s="3">
        <v>1408</v>
      </c>
      <c r="K56" s="3">
        <v>1408</v>
      </c>
      <c r="L56" s="3">
        <v>1409</v>
      </c>
      <c r="M56" s="3">
        <v>1409</v>
      </c>
      <c r="N56" s="3">
        <v>1409</v>
      </c>
      <c r="O56" s="3">
        <v>1409</v>
      </c>
      <c r="P56" s="3">
        <v>1409</v>
      </c>
      <c r="Q56" s="3">
        <v>1409</v>
      </c>
      <c r="R56" s="3">
        <v>1409</v>
      </c>
      <c r="S56" s="3">
        <v>1415</v>
      </c>
    </row>
    <row r="57" spans="1:19" ht="17.25" customHeight="1">
      <c r="A57" s="2" t="s">
        <v>148</v>
      </c>
      <c r="B57" s="3">
        <f t="shared" si="0"/>
        <v>101</v>
      </c>
      <c r="C57" s="3">
        <v>1300</v>
      </c>
      <c r="D57" s="3">
        <v>1321</v>
      </c>
      <c r="E57" s="3">
        <v>1334</v>
      </c>
      <c r="F57" s="3">
        <v>1345</v>
      </c>
      <c r="G57" s="3">
        <v>1357</v>
      </c>
      <c r="H57" s="3">
        <v>1354</v>
      </c>
      <c r="I57" s="3">
        <v>1371</v>
      </c>
      <c r="J57" s="3">
        <v>1384</v>
      </c>
      <c r="K57" s="3">
        <v>1390</v>
      </c>
      <c r="L57" s="3">
        <v>1396</v>
      </c>
      <c r="M57" s="3">
        <v>1401</v>
      </c>
      <c r="N57" s="3">
        <v>1401</v>
      </c>
      <c r="O57" s="3">
        <v>1395</v>
      </c>
      <c r="P57" s="3">
        <v>1401</v>
      </c>
      <c r="Q57" s="3">
        <v>1401</v>
      </c>
      <c r="R57" s="3">
        <v>1401</v>
      </c>
      <c r="S57" s="3">
        <v>1401</v>
      </c>
    </row>
    <row r="58" spans="1:19" ht="17.25" customHeight="1">
      <c r="A58" s="21" t="s">
        <v>70</v>
      </c>
      <c r="B58" s="3">
        <f t="shared" si="0"/>
        <v>-33</v>
      </c>
      <c r="C58" s="3">
        <v>1416</v>
      </c>
      <c r="D58" s="3">
        <v>1410</v>
      </c>
      <c r="E58" s="3">
        <v>1410</v>
      </c>
      <c r="F58" s="3">
        <v>1411</v>
      </c>
      <c r="G58" s="3">
        <v>1399</v>
      </c>
      <c r="H58" s="3">
        <v>1383</v>
      </c>
      <c r="I58" s="3">
        <v>1367</v>
      </c>
      <c r="J58" s="3">
        <v>1367</v>
      </c>
      <c r="K58" s="3">
        <v>1367</v>
      </c>
      <c r="L58" s="3">
        <v>1376</v>
      </c>
      <c r="M58" s="3">
        <v>1376</v>
      </c>
      <c r="N58" s="3">
        <v>1373</v>
      </c>
      <c r="O58" s="3">
        <v>1373</v>
      </c>
      <c r="P58" s="3">
        <v>1378</v>
      </c>
      <c r="Q58" s="3">
        <v>1383</v>
      </c>
      <c r="R58" s="3">
        <v>1383</v>
      </c>
      <c r="S58" s="3">
        <v>1383</v>
      </c>
    </row>
    <row r="59" spans="1:19" ht="17.25" customHeight="1">
      <c r="A59" s="2" t="s">
        <v>60</v>
      </c>
      <c r="B59" s="3">
        <f t="shared" si="0"/>
        <v>-32</v>
      </c>
      <c r="C59" s="3">
        <v>1348</v>
      </c>
      <c r="D59" s="3">
        <v>1347</v>
      </c>
      <c r="E59" s="3">
        <v>1347</v>
      </c>
      <c r="F59" s="3">
        <v>1336</v>
      </c>
      <c r="G59" s="3">
        <v>1321</v>
      </c>
      <c r="H59" s="3">
        <v>1321</v>
      </c>
      <c r="I59" s="3">
        <v>1321</v>
      </c>
      <c r="J59" s="3">
        <v>1321</v>
      </c>
      <c r="K59" s="3">
        <v>1322</v>
      </c>
      <c r="L59" s="3">
        <v>1313</v>
      </c>
      <c r="M59" s="3">
        <v>1320</v>
      </c>
      <c r="N59" s="3">
        <v>1329</v>
      </c>
      <c r="O59" s="3">
        <v>1330</v>
      </c>
      <c r="P59" s="3">
        <v>1316</v>
      </c>
      <c r="Q59" s="3">
        <v>1316</v>
      </c>
      <c r="R59" s="3">
        <v>1316</v>
      </c>
      <c r="S59" s="3">
        <v>1316</v>
      </c>
    </row>
    <row r="60" spans="1:19" ht="17.25" customHeight="1">
      <c r="A60" s="2" t="s">
        <v>72</v>
      </c>
      <c r="B60" s="3">
        <f t="shared" si="0"/>
        <v>-5</v>
      </c>
      <c r="C60" s="3">
        <v>1271</v>
      </c>
      <c r="D60" s="3">
        <v>1250</v>
      </c>
      <c r="E60" s="3">
        <v>1250</v>
      </c>
      <c r="F60" s="3">
        <v>1258</v>
      </c>
      <c r="G60" s="3">
        <v>1265</v>
      </c>
      <c r="H60" s="3">
        <v>1265</v>
      </c>
      <c r="I60" s="3">
        <v>1265</v>
      </c>
      <c r="J60" s="3">
        <v>1265</v>
      </c>
      <c r="K60" s="3">
        <v>1274</v>
      </c>
      <c r="L60" s="3">
        <v>1282</v>
      </c>
      <c r="M60" s="3">
        <v>1282</v>
      </c>
      <c r="N60" s="3">
        <v>1276</v>
      </c>
      <c r="O60" s="3">
        <v>1276</v>
      </c>
      <c r="P60" s="3">
        <v>1281</v>
      </c>
      <c r="Q60" s="3">
        <v>1278</v>
      </c>
      <c r="R60" s="3">
        <v>1266</v>
      </c>
      <c r="S60" s="3">
        <v>1266</v>
      </c>
    </row>
    <row r="61" spans="1:19" ht="17.25" customHeight="1">
      <c r="A61" s="2" t="s">
        <v>80</v>
      </c>
      <c r="B61" s="3">
        <f t="shared" si="0"/>
        <v>-33</v>
      </c>
      <c r="C61" s="3">
        <v>1293</v>
      </c>
      <c r="D61" s="3">
        <v>1292</v>
      </c>
      <c r="E61" s="3">
        <v>1278</v>
      </c>
      <c r="F61" s="3">
        <v>1278</v>
      </c>
      <c r="G61" s="3">
        <v>1286</v>
      </c>
      <c r="H61" s="3">
        <v>1281</v>
      </c>
      <c r="I61" s="3">
        <v>1269</v>
      </c>
      <c r="J61" s="3">
        <v>1269</v>
      </c>
      <c r="K61" s="3">
        <v>1266</v>
      </c>
      <c r="L61" s="3">
        <v>1266</v>
      </c>
      <c r="M61" s="3">
        <v>1266</v>
      </c>
      <c r="N61" s="3">
        <v>1266</v>
      </c>
      <c r="O61" s="3">
        <v>1263</v>
      </c>
      <c r="P61" s="3">
        <v>1257</v>
      </c>
      <c r="Q61" s="3">
        <v>1266</v>
      </c>
      <c r="R61" s="3">
        <v>1266</v>
      </c>
      <c r="S61" s="3">
        <v>1260</v>
      </c>
    </row>
    <row r="62" spans="1:19" ht="17.25" customHeight="1">
      <c r="A62" s="2" t="s">
        <v>82</v>
      </c>
      <c r="B62" s="3">
        <f t="shared" si="0"/>
        <v>0</v>
      </c>
      <c r="C62" s="3">
        <v>1247</v>
      </c>
      <c r="D62" s="3">
        <v>1247</v>
      </c>
      <c r="E62" s="3">
        <v>1247</v>
      </c>
      <c r="F62" s="3">
        <v>1247</v>
      </c>
      <c r="G62" s="3">
        <v>1247</v>
      </c>
      <c r="H62" s="3">
        <v>1247</v>
      </c>
      <c r="I62" s="3">
        <v>1247</v>
      </c>
      <c r="J62" s="3">
        <v>1247</v>
      </c>
      <c r="K62" s="3">
        <v>1247</v>
      </c>
      <c r="L62" s="3">
        <v>1247</v>
      </c>
      <c r="M62" s="3">
        <v>1247</v>
      </c>
      <c r="N62" s="3">
        <v>1247</v>
      </c>
      <c r="O62" s="3">
        <v>1247</v>
      </c>
      <c r="P62" s="3">
        <v>1247</v>
      </c>
      <c r="Q62" s="3">
        <v>1247</v>
      </c>
      <c r="R62" s="3">
        <v>1247</v>
      </c>
      <c r="S62" s="3">
        <v>1247</v>
      </c>
    </row>
    <row r="63" spans="1:19" ht="17.25" customHeight="1">
      <c r="A63" s="2" t="s">
        <v>61</v>
      </c>
      <c r="B63" s="3">
        <f t="shared" si="0"/>
        <v>28</v>
      </c>
      <c r="C63" s="3">
        <v>1193</v>
      </c>
      <c r="D63" s="3">
        <v>1194</v>
      </c>
      <c r="E63" s="3">
        <v>1190</v>
      </c>
      <c r="F63" s="3">
        <v>1187</v>
      </c>
      <c r="G63" s="3">
        <v>1179</v>
      </c>
      <c r="H63" s="3">
        <v>1182</v>
      </c>
      <c r="I63" s="3">
        <v>1182</v>
      </c>
      <c r="J63" s="3">
        <v>1192</v>
      </c>
      <c r="K63" s="3">
        <v>1192</v>
      </c>
      <c r="L63" s="3">
        <v>1201</v>
      </c>
      <c r="M63" s="3">
        <v>1196</v>
      </c>
      <c r="N63" s="3">
        <v>1196</v>
      </c>
      <c r="O63" s="3">
        <v>1190</v>
      </c>
      <c r="P63" s="3">
        <v>1204</v>
      </c>
      <c r="Q63" s="3">
        <v>1199</v>
      </c>
      <c r="R63" s="3">
        <v>1211</v>
      </c>
      <c r="S63" s="3">
        <v>1221</v>
      </c>
    </row>
    <row r="64" spans="1:19" ht="17.25" customHeight="1">
      <c r="A64" s="2" t="s">
        <v>147</v>
      </c>
      <c r="B64" s="3">
        <f t="shared" si="0"/>
        <v>-2</v>
      </c>
      <c r="C64" s="3">
        <v>1200</v>
      </c>
      <c r="D64" s="3">
        <v>1206</v>
      </c>
      <c r="E64" s="3">
        <v>1196</v>
      </c>
      <c r="F64" s="3">
        <v>1196</v>
      </c>
      <c r="G64" s="3">
        <v>1199</v>
      </c>
      <c r="H64" s="3">
        <v>1216</v>
      </c>
      <c r="I64" s="3">
        <v>1215</v>
      </c>
      <c r="J64" s="3">
        <v>1222</v>
      </c>
      <c r="K64" s="3">
        <v>1218</v>
      </c>
      <c r="L64" s="3">
        <v>1210</v>
      </c>
      <c r="M64" s="3">
        <v>1203</v>
      </c>
      <c r="N64" s="3">
        <v>1203</v>
      </c>
      <c r="O64" s="3">
        <v>1203</v>
      </c>
      <c r="P64" s="3">
        <v>1198</v>
      </c>
      <c r="Q64" s="3">
        <v>1198</v>
      </c>
      <c r="R64" s="3">
        <v>1198</v>
      </c>
      <c r="S64" s="3">
        <v>1198</v>
      </c>
    </row>
    <row r="65" spans="1:19" ht="17.25" customHeight="1">
      <c r="A65" s="21" t="s">
        <v>73</v>
      </c>
      <c r="B65" s="3">
        <f t="shared" si="0"/>
        <v>26</v>
      </c>
      <c r="C65" s="3">
        <v>1166</v>
      </c>
      <c r="D65" s="3">
        <v>1146</v>
      </c>
      <c r="E65" s="3">
        <v>1160</v>
      </c>
      <c r="F65" s="3">
        <v>1152</v>
      </c>
      <c r="G65" s="3">
        <v>1167</v>
      </c>
      <c r="H65" s="3">
        <v>1180</v>
      </c>
      <c r="I65" s="3">
        <v>1181</v>
      </c>
      <c r="J65" s="3">
        <v>1171</v>
      </c>
      <c r="K65" s="3">
        <v>1174</v>
      </c>
      <c r="L65" s="3">
        <v>1171</v>
      </c>
      <c r="M65" s="3">
        <v>1182</v>
      </c>
      <c r="N65" s="3">
        <v>1182</v>
      </c>
      <c r="O65" s="3">
        <v>1211</v>
      </c>
      <c r="P65" s="3">
        <v>1211</v>
      </c>
      <c r="Q65" s="3">
        <v>1202</v>
      </c>
      <c r="R65" s="3">
        <v>1202</v>
      </c>
      <c r="S65" s="3">
        <v>1192</v>
      </c>
    </row>
    <row r="66" spans="1:19" ht="17.25" customHeight="1">
      <c r="A66" s="16" t="s">
        <v>62</v>
      </c>
      <c r="B66" s="3">
        <f t="shared" si="0"/>
        <v>-11</v>
      </c>
      <c r="C66" s="3">
        <v>1194</v>
      </c>
      <c r="D66" s="3">
        <v>1220</v>
      </c>
      <c r="E66" s="3">
        <v>1230</v>
      </c>
      <c r="F66" s="3">
        <v>1226</v>
      </c>
      <c r="G66" s="3">
        <v>1226</v>
      </c>
      <c r="H66" s="3">
        <v>1222</v>
      </c>
      <c r="I66" s="3">
        <v>1234</v>
      </c>
      <c r="J66" s="3">
        <v>1234</v>
      </c>
      <c r="K66" s="3">
        <v>1225</v>
      </c>
      <c r="L66" s="3">
        <v>1219</v>
      </c>
      <c r="M66" s="3">
        <v>1208</v>
      </c>
      <c r="N66" s="3">
        <v>1211</v>
      </c>
      <c r="O66" s="3">
        <v>1199</v>
      </c>
      <c r="P66" s="3">
        <v>1187</v>
      </c>
      <c r="Q66" s="3">
        <v>1190</v>
      </c>
      <c r="R66" s="3">
        <v>1190</v>
      </c>
      <c r="S66" s="3">
        <v>1183</v>
      </c>
    </row>
    <row r="67" spans="1:19" ht="17.25" customHeight="1">
      <c r="A67" s="55" t="s">
        <v>79</v>
      </c>
      <c r="B67" s="3">
        <f>S67-C67</f>
        <v>-1</v>
      </c>
      <c r="C67" s="3">
        <v>1151</v>
      </c>
      <c r="D67" s="3">
        <v>1153</v>
      </c>
      <c r="E67" s="3">
        <v>1153</v>
      </c>
      <c r="F67" s="3">
        <v>1153</v>
      </c>
      <c r="G67" s="3">
        <v>1146</v>
      </c>
      <c r="H67" s="3">
        <v>1146</v>
      </c>
      <c r="I67" s="3">
        <v>1162</v>
      </c>
      <c r="J67" s="3">
        <v>1153</v>
      </c>
      <c r="K67" s="3">
        <v>1153</v>
      </c>
      <c r="L67" s="3">
        <v>1144</v>
      </c>
      <c r="M67" s="3">
        <v>1141</v>
      </c>
      <c r="N67" s="3">
        <v>1141</v>
      </c>
      <c r="O67" s="3">
        <v>1141</v>
      </c>
      <c r="P67" s="3">
        <v>1153</v>
      </c>
      <c r="Q67" s="3">
        <v>1153</v>
      </c>
      <c r="R67" s="3">
        <v>1153</v>
      </c>
      <c r="S67" s="3">
        <v>1150</v>
      </c>
    </row>
    <row r="68" spans="1:19" ht="17.25" customHeight="1">
      <c r="A68" s="16" t="s">
        <v>65</v>
      </c>
      <c r="B68" s="3">
        <f>S68-C68</f>
        <v>0</v>
      </c>
      <c r="C68" s="3">
        <v>990</v>
      </c>
      <c r="D68" s="3">
        <v>990</v>
      </c>
      <c r="E68" s="3">
        <v>990</v>
      </c>
      <c r="F68" s="3">
        <v>990</v>
      </c>
      <c r="G68" s="3">
        <v>990</v>
      </c>
      <c r="H68" s="3">
        <v>990</v>
      </c>
      <c r="I68" s="3">
        <v>990</v>
      </c>
      <c r="J68" s="3">
        <v>990</v>
      </c>
      <c r="K68" s="3">
        <v>990</v>
      </c>
      <c r="L68" s="3">
        <v>990</v>
      </c>
      <c r="M68" s="3">
        <v>990</v>
      </c>
      <c r="N68" s="3">
        <v>990</v>
      </c>
      <c r="O68" s="3">
        <v>990</v>
      </c>
      <c r="P68" s="3">
        <v>990</v>
      </c>
      <c r="Q68" s="3">
        <v>990</v>
      </c>
      <c r="R68" s="3">
        <v>990</v>
      </c>
      <c r="S68" s="3">
        <v>990</v>
      </c>
    </row>
    <row r="69" spans="1:19" ht="17.25" customHeight="1">
      <c r="A69" s="16" t="s">
        <v>63</v>
      </c>
      <c r="B69" s="3">
        <f>S69-C69</f>
        <v>-22</v>
      </c>
      <c r="C69" s="3">
        <v>909</v>
      </c>
      <c r="D69" s="3">
        <v>898</v>
      </c>
      <c r="E69" s="3">
        <v>898</v>
      </c>
      <c r="F69" s="3">
        <v>897</v>
      </c>
      <c r="G69" s="3">
        <v>894</v>
      </c>
      <c r="H69" s="3">
        <v>891</v>
      </c>
      <c r="I69" s="3">
        <v>891</v>
      </c>
      <c r="J69" s="3">
        <v>891</v>
      </c>
      <c r="K69" s="3">
        <v>890</v>
      </c>
      <c r="L69" s="3">
        <v>890</v>
      </c>
      <c r="M69" s="3">
        <v>890</v>
      </c>
      <c r="N69" s="3">
        <v>887</v>
      </c>
      <c r="O69" s="3">
        <v>887</v>
      </c>
      <c r="P69" s="3">
        <v>887</v>
      </c>
      <c r="Q69" s="3">
        <v>887</v>
      </c>
      <c r="R69" s="3">
        <v>887</v>
      </c>
      <c r="S69" s="3">
        <v>887</v>
      </c>
    </row>
    <row r="70" spans="1:19" ht="18" customHeight="1">
      <c r="A70" s="16" t="s">
        <v>271</v>
      </c>
      <c r="B70" s="3">
        <f>S70-C70</f>
        <v>7</v>
      </c>
      <c r="C70" s="3">
        <v>880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v>880</v>
      </c>
      <c r="S70" s="3">
        <v>887</v>
      </c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</sheetData>
  <sheetProtection/>
  <printOptions/>
  <pageMargins left="0.3" right="0.35" top="0.26" bottom="0.37" header="0.26" footer="0.37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A1" sqref="A1:D12"/>
    </sheetView>
  </sheetViews>
  <sheetFormatPr defaultColWidth="9.140625" defaultRowHeight="12.75"/>
  <cols>
    <col min="1" max="1" width="7.421875" style="0" customWidth="1"/>
    <col min="2" max="2" width="6.7109375" style="0" customWidth="1"/>
    <col min="3" max="3" width="4.57421875" style="0" customWidth="1"/>
    <col min="4" max="4" width="6.8515625" style="0" customWidth="1"/>
    <col min="5" max="7" width="8.7109375" style="0" customWidth="1"/>
    <col min="8" max="8" width="12.57421875" style="0" customWidth="1"/>
    <col min="9" max="9" width="8.7109375" style="0" customWidth="1"/>
    <col min="10" max="10" width="15.57421875" style="0" customWidth="1"/>
    <col min="11" max="11" width="8.7109375" style="0" customWidth="1"/>
    <col min="12" max="12" width="6.421875" style="0" customWidth="1"/>
    <col min="13" max="13" width="4.140625" style="0" customWidth="1"/>
    <col min="14" max="15" width="8.7109375" style="0" customWidth="1"/>
  </cols>
  <sheetData>
    <row r="1" spans="1:14" ht="14.25" customHeight="1" thickBot="1">
      <c r="A1" s="12"/>
      <c r="B1" s="9" t="s">
        <v>12</v>
      </c>
      <c r="C1" s="7" t="s">
        <v>13</v>
      </c>
      <c r="D1" s="8" t="s">
        <v>14</v>
      </c>
      <c r="E1" s="20"/>
      <c r="G1" s="20"/>
      <c r="H1" s="20"/>
      <c r="I1" s="20"/>
      <c r="J1" s="20"/>
      <c r="K1" s="20"/>
      <c r="L1" s="20"/>
      <c r="M1" s="20"/>
      <c r="N1" s="20"/>
    </row>
    <row r="2" spans="1:16" ht="14.25" customHeight="1">
      <c r="A2" s="13" t="s">
        <v>1</v>
      </c>
      <c r="B2" s="10">
        <v>10</v>
      </c>
      <c r="C2" s="6">
        <v>0</v>
      </c>
      <c r="D2" s="6">
        <v>10</v>
      </c>
      <c r="E2" s="2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ht="14.25" customHeight="1">
      <c r="A3" s="14" t="s">
        <v>2</v>
      </c>
      <c r="B3" s="11">
        <v>9</v>
      </c>
      <c r="C3" s="5">
        <v>-1</v>
      </c>
      <c r="D3" s="5">
        <v>-11</v>
      </c>
      <c r="E3" s="2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4.25" customHeight="1">
      <c r="A4" s="14" t="s">
        <v>3</v>
      </c>
      <c r="B4" s="11">
        <v>8</v>
      </c>
      <c r="C4" s="5">
        <v>-2</v>
      </c>
      <c r="D4" s="5">
        <v>-12</v>
      </c>
      <c r="E4" s="2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4.25" customHeight="1">
      <c r="A5" s="14" t="s">
        <v>4</v>
      </c>
      <c r="B5" s="11">
        <v>7</v>
      </c>
      <c r="C5" s="5">
        <v>-3</v>
      </c>
      <c r="D5" s="5">
        <v>-13</v>
      </c>
      <c r="E5" s="2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5" ht="14.25" customHeight="1">
      <c r="A6" s="14" t="s">
        <v>5</v>
      </c>
      <c r="B6" s="11">
        <v>6</v>
      </c>
      <c r="C6" s="5">
        <v>-4</v>
      </c>
      <c r="D6" s="5">
        <v>-14</v>
      </c>
      <c r="E6" s="20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4.25" customHeight="1">
      <c r="A7" s="14" t="s">
        <v>6</v>
      </c>
      <c r="B7" s="11">
        <v>5</v>
      </c>
      <c r="C7" s="5">
        <v>-5</v>
      </c>
      <c r="D7" s="5">
        <v>-15</v>
      </c>
      <c r="E7" s="20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4.25" customHeight="1">
      <c r="A8" s="14" t="s">
        <v>7</v>
      </c>
      <c r="B8" s="11">
        <v>4</v>
      </c>
      <c r="C8" s="5">
        <v>-6</v>
      </c>
      <c r="D8" s="5">
        <v>-16</v>
      </c>
      <c r="E8" s="20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4.25" customHeight="1">
      <c r="A9" s="14" t="s">
        <v>8</v>
      </c>
      <c r="B9" s="11">
        <v>3</v>
      </c>
      <c r="C9" s="5">
        <v>-7</v>
      </c>
      <c r="D9" s="5">
        <v>-17</v>
      </c>
      <c r="E9" s="20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2" ht="15.75" customHeight="1">
      <c r="A10" s="14" t="s">
        <v>9</v>
      </c>
      <c r="B10" s="11">
        <v>2</v>
      </c>
      <c r="C10" s="5">
        <v>-8</v>
      </c>
      <c r="D10" s="5">
        <v>-18</v>
      </c>
      <c r="E10" s="18"/>
      <c r="F10" s="18"/>
      <c r="G10" s="19"/>
      <c r="H10" s="18"/>
      <c r="J10" s="20"/>
      <c r="K10" s="20"/>
      <c r="L10" s="20"/>
    </row>
    <row r="11" spans="1:12" ht="13.5" customHeight="1">
      <c r="A11" s="14" t="s">
        <v>10</v>
      </c>
      <c r="B11" s="11">
        <v>1</v>
      </c>
      <c r="C11" s="5">
        <v>-9</v>
      </c>
      <c r="D11" s="5">
        <v>-19</v>
      </c>
      <c r="E11" s="19"/>
      <c r="F11" s="18"/>
      <c r="G11" s="18"/>
      <c r="H11" s="18"/>
      <c r="J11" s="20"/>
      <c r="K11" s="20"/>
      <c r="L11" s="20"/>
    </row>
    <row r="12" spans="1:12" ht="15" customHeight="1" thickBot="1">
      <c r="A12" s="15" t="s">
        <v>11</v>
      </c>
      <c r="B12" s="11">
        <v>0</v>
      </c>
      <c r="C12" s="5">
        <v>-10</v>
      </c>
      <c r="D12" s="5">
        <v>-20</v>
      </c>
      <c r="E12" s="19"/>
      <c r="F12" s="18"/>
      <c r="G12" s="19"/>
      <c r="H12" s="18"/>
      <c r="J12" s="20"/>
      <c r="K12" s="20"/>
      <c r="L12" s="20"/>
    </row>
    <row r="13" spans="5:12" ht="11.25" customHeight="1">
      <c r="E13" s="19"/>
      <c r="F13" s="18"/>
      <c r="G13" s="19"/>
      <c r="H13" s="18"/>
      <c r="J13" s="20"/>
      <c r="K13" s="20"/>
      <c r="L13" s="20"/>
    </row>
    <row r="14" spans="1:12" ht="15.75" customHeight="1">
      <c r="A14" s="19"/>
      <c r="B14" s="19"/>
      <c r="C14" s="19"/>
      <c r="D14" s="18"/>
      <c r="E14" s="19"/>
      <c r="F14" s="18"/>
      <c r="G14" s="19"/>
      <c r="H14" s="18"/>
      <c r="J14" s="20"/>
      <c r="K14" s="20"/>
      <c r="L14" s="20"/>
    </row>
    <row r="15" spans="1:12" ht="15.75" customHeight="1">
      <c r="A15" s="19"/>
      <c r="B15" s="19"/>
      <c r="C15" s="19"/>
      <c r="D15" s="18"/>
      <c r="E15" s="19"/>
      <c r="F15" s="18"/>
      <c r="G15" s="19"/>
      <c r="H15" s="18"/>
      <c r="J15" s="20"/>
      <c r="K15" s="20"/>
      <c r="L15" s="20"/>
    </row>
    <row r="16" spans="1:12" ht="15.75" customHeight="1">
      <c r="A16" s="19"/>
      <c r="B16" s="19"/>
      <c r="C16" s="19"/>
      <c r="D16" s="18"/>
      <c r="E16" s="19"/>
      <c r="F16" s="18"/>
      <c r="G16" s="19"/>
      <c r="J16" s="20"/>
      <c r="K16" s="20"/>
      <c r="L16" s="20"/>
    </row>
    <row r="17" spans="1:12" ht="15.75" customHeight="1">
      <c r="A17" s="19"/>
      <c r="B17" s="19"/>
      <c r="C17" s="19"/>
      <c r="D17" s="18"/>
      <c r="E17" s="19"/>
      <c r="F17" s="18"/>
      <c r="G17" s="19"/>
      <c r="J17" s="20"/>
      <c r="K17" s="20"/>
      <c r="L17" s="20"/>
    </row>
    <row r="18" spans="1:7" ht="16.5" customHeight="1">
      <c r="A18" s="19"/>
      <c r="B18" s="19"/>
      <c r="C18" s="19"/>
      <c r="D18" s="18"/>
      <c r="E18" s="19"/>
      <c r="F18" s="18"/>
      <c r="G18" s="19"/>
    </row>
    <row r="19" spans="1:7" ht="16.5" customHeight="1">
      <c r="A19" s="19"/>
      <c r="B19" s="19"/>
      <c r="C19" s="19"/>
      <c r="D19" s="18"/>
      <c r="E19" s="19"/>
      <c r="F19" s="18"/>
      <c r="G19" s="19"/>
    </row>
    <row r="20" spans="1:6" ht="16.5" customHeight="1">
      <c r="A20" s="19"/>
      <c r="B20" s="19"/>
      <c r="C20" s="19"/>
      <c r="D20" s="18"/>
      <c r="E20" s="19"/>
      <c r="F20" s="18"/>
    </row>
    <row r="21" spans="1:7" ht="16.5" customHeight="1">
      <c r="A21" s="19"/>
      <c r="B21" s="19"/>
      <c r="C21" s="19"/>
      <c r="D21" s="18"/>
      <c r="E21" s="19"/>
      <c r="F21" s="18"/>
      <c r="G21" s="19"/>
    </row>
    <row r="22" spans="1:7" ht="16.5" customHeight="1">
      <c r="A22" s="19"/>
      <c r="B22" s="19"/>
      <c r="C22" s="19"/>
      <c r="D22" s="18"/>
      <c r="E22" s="19"/>
      <c r="F22" s="18"/>
      <c r="G22" s="19"/>
    </row>
    <row r="23" spans="1:7" ht="16.5" customHeight="1">
      <c r="A23" s="19"/>
      <c r="B23" s="19"/>
      <c r="C23" s="19"/>
      <c r="D23" s="18"/>
      <c r="E23" s="19"/>
      <c r="F23" s="18"/>
      <c r="G23" s="19"/>
    </row>
    <row r="24" spans="1:7" ht="16.5" customHeight="1">
      <c r="A24" s="19"/>
      <c r="B24" s="19"/>
      <c r="C24" s="19"/>
      <c r="D24" s="18"/>
      <c r="E24" s="19"/>
      <c r="F24" s="18"/>
      <c r="G24" s="19"/>
    </row>
    <row r="25" spans="1:6" ht="16.5" customHeight="1">
      <c r="A25" s="19"/>
      <c r="B25" s="19"/>
      <c r="C25" s="19"/>
      <c r="D25" s="18"/>
      <c r="E25" s="19"/>
      <c r="F25" s="18"/>
    </row>
    <row r="26" spans="1:12" ht="15" customHeight="1">
      <c r="A26" s="19"/>
      <c r="B26" s="19"/>
      <c r="C26" s="19"/>
      <c r="D26" s="18"/>
      <c r="E26" s="19"/>
      <c r="F26" s="18"/>
      <c r="G26" s="20"/>
      <c r="H26" s="20"/>
      <c r="I26" s="20"/>
      <c r="J26" s="20"/>
      <c r="K26" s="20"/>
      <c r="L26" s="20"/>
    </row>
    <row r="27" spans="1:12" ht="15" customHeight="1">
      <c r="A27" s="19"/>
      <c r="B27" s="19"/>
      <c r="C27" s="19"/>
      <c r="D27" s="18"/>
      <c r="E27" s="19"/>
      <c r="F27" s="18"/>
      <c r="G27" s="20"/>
      <c r="H27" s="20"/>
      <c r="I27" s="20"/>
      <c r="J27" s="20"/>
      <c r="K27" s="20"/>
      <c r="L27" s="20"/>
    </row>
    <row r="28" spans="1:12" ht="15" customHeight="1">
      <c r="A28" s="19"/>
      <c r="B28" s="19"/>
      <c r="C28" s="19"/>
      <c r="D28" s="18"/>
      <c r="E28" s="19"/>
      <c r="F28" s="18"/>
      <c r="G28" s="20"/>
      <c r="H28" s="20"/>
      <c r="I28" s="20"/>
      <c r="J28" s="20"/>
      <c r="K28" s="20"/>
      <c r="L28" s="20"/>
    </row>
    <row r="29" spans="1:12" ht="15" customHeight="1">
      <c r="A29" s="19"/>
      <c r="B29" s="19"/>
      <c r="C29" s="19"/>
      <c r="D29" s="18"/>
      <c r="E29" s="19"/>
      <c r="F29" s="18"/>
      <c r="G29" s="20"/>
      <c r="H29" s="20"/>
      <c r="I29" s="20"/>
      <c r="J29" s="20"/>
      <c r="K29" s="20"/>
      <c r="L29" s="20"/>
    </row>
    <row r="30" spans="1:10" ht="15">
      <c r="A30" s="19"/>
      <c r="B30" s="19"/>
      <c r="C30" s="19"/>
      <c r="D30" s="18"/>
      <c r="E30" s="18"/>
      <c r="F30" s="18"/>
      <c r="J30" s="18"/>
    </row>
    <row r="31" spans="1:12" ht="11.25" customHeight="1">
      <c r="A31" s="19"/>
      <c r="B31" s="19"/>
      <c r="C31" s="19"/>
      <c r="D31" s="18"/>
      <c r="E31" s="18"/>
      <c r="F31" s="18"/>
      <c r="G31" s="20"/>
      <c r="H31" s="20"/>
      <c r="I31" s="20"/>
      <c r="J31" s="20"/>
      <c r="K31" s="20"/>
      <c r="L31" s="20"/>
    </row>
    <row r="32" spans="1:12" ht="11.25" customHeight="1">
      <c r="A32" s="19"/>
      <c r="B32" s="19"/>
      <c r="C32" s="19"/>
      <c r="D32" s="18"/>
      <c r="E32" s="18"/>
      <c r="F32" s="18"/>
      <c r="G32" s="20"/>
      <c r="H32" s="20"/>
      <c r="I32" s="20"/>
      <c r="J32" s="20"/>
      <c r="K32" s="18"/>
      <c r="L32" s="20"/>
    </row>
    <row r="33" spans="1:12" ht="11.25" customHeight="1">
      <c r="A33" s="19"/>
      <c r="B33" s="19"/>
      <c r="C33" s="19"/>
      <c r="D33" s="18"/>
      <c r="E33" s="18"/>
      <c r="F33" s="18"/>
      <c r="G33" s="20"/>
      <c r="H33" s="20"/>
      <c r="I33" s="20"/>
      <c r="J33" s="20"/>
      <c r="K33" s="20"/>
      <c r="L33" s="20"/>
    </row>
    <row r="34" spans="1:12" ht="11.25" customHeight="1">
      <c r="A34" s="19"/>
      <c r="B34" s="19"/>
      <c r="C34" s="19"/>
      <c r="D34" s="18"/>
      <c r="E34" s="18"/>
      <c r="F34" s="18"/>
      <c r="G34" s="20"/>
      <c r="H34" s="20"/>
      <c r="I34" s="20"/>
      <c r="J34" s="20"/>
      <c r="K34" s="20"/>
      <c r="L34" s="20"/>
    </row>
    <row r="35" spans="1:10" ht="11.25" customHeight="1">
      <c r="A35" s="19"/>
      <c r="B35" s="19"/>
      <c r="C35" s="19"/>
      <c r="D35" s="18"/>
      <c r="F35" s="18"/>
      <c r="J35" s="18"/>
    </row>
    <row r="36" spans="1:10" ht="11.25" customHeight="1">
      <c r="A36" s="19"/>
      <c r="B36" s="19"/>
      <c r="C36" s="19"/>
      <c r="D36" s="18"/>
      <c r="E36" s="18"/>
      <c r="F36" s="18"/>
      <c r="G36" s="18"/>
      <c r="H36" s="18"/>
      <c r="I36" s="18"/>
      <c r="J36" s="18"/>
    </row>
    <row r="37" spans="1:10" ht="11.25" customHeight="1">
      <c r="A37" s="19"/>
      <c r="B37" s="19"/>
      <c r="C37" s="19"/>
      <c r="D37" s="18"/>
      <c r="E37" s="18"/>
      <c r="F37" s="18"/>
      <c r="G37" s="18"/>
      <c r="H37" s="18"/>
      <c r="I37" s="18"/>
      <c r="J37" s="18"/>
    </row>
    <row r="38" spans="1:10" ht="11.25" customHeight="1">
      <c r="A38" s="19"/>
      <c r="B38" s="19"/>
      <c r="C38" s="19"/>
      <c r="D38" s="18"/>
      <c r="E38" s="18"/>
      <c r="F38" s="18"/>
      <c r="G38" s="18"/>
      <c r="H38" s="18"/>
      <c r="I38" s="18"/>
      <c r="J38" s="18"/>
    </row>
    <row r="39" spans="1:10" ht="11.25" customHeight="1">
      <c r="A39" s="19"/>
      <c r="B39" s="19"/>
      <c r="C39" s="19"/>
      <c r="D39" s="18"/>
      <c r="E39" s="18"/>
      <c r="F39" s="18"/>
      <c r="G39" s="18"/>
      <c r="H39" s="18"/>
      <c r="I39" s="18"/>
      <c r="J39" s="18"/>
    </row>
    <row r="40" spans="1:6" ht="15">
      <c r="A40" s="19"/>
      <c r="B40" s="19"/>
      <c r="C40" s="19"/>
      <c r="D40" s="18"/>
      <c r="F40" s="18"/>
    </row>
    <row r="41" spans="1:6" ht="12.75" customHeight="1">
      <c r="A41" s="19"/>
      <c r="B41" s="19"/>
      <c r="C41" s="19"/>
      <c r="D41" s="18"/>
      <c r="E41" s="22"/>
      <c r="F41" s="18"/>
    </row>
    <row r="42" spans="1:6" ht="12.75" customHeight="1">
      <c r="A42" s="19"/>
      <c r="B42" s="19"/>
      <c r="C42" s="19"/>
      <c r="D42" s="18"/>
      <c r="E42" s="19"/>
      <c r="F42" s="18"/>
    </row>
    <row r="43" spans="1:6" ht="12.75" customHeight="1">
      <c r="A43" s="19"/>
      <c r="B43" s="19"/>
      <c r="C43" s="19"/>
      <c r="D43" s="18"/>
      <c r="E43" s="19"/>
      <c r="F43" s="18"/>
    </row>
    <row r="44" spans="1:6" ht="12.75" customHeight="1">
      <c r="A44" s="19"/>
      <c r="B44" s="19"/>
      <c r="C44" s="19"/>
      <c r="D44" s="18"/>
      <c r="E44" s="19"/>
      <c r="F44" s="18"/>
    </row>
    <row r="45" spans="1:6" ht="15">
      <c r="A45" s="19"/>
      <c r="B45" s="19"/>
      <c r="C45" s="19"/>
      <c r="D45" s="18"/>
      <c r="E45" s="19"/>
      <c r="F45" s="18"/>
    </row>
    <row r="46" spans="1:6" ht="15">
      <c r="A46" s="19"/>
      <c r="B46" s="19"/>
      <c r="C46" s="19"/>
      <c r="D46" s="18"/>
      <c r="F46" s="18"/>
    </row>
    <row r="47" spans="1:6" ht="15">
      <c r="A47" s="19"/>
      <c r="B47" s="19"/>
      <c r="C47" s="19"/>
      <c r="D47" s="18"/>
      <c r="F47" s="18"/>
    </row>
    <row r="48" spans="1:6" ht="15">
      <c r="A48" s="19"/>
      <c r="B48" s="19"/>
      <c r="C48" s="19"/>
      <c r="D48" s="18"/>
      <c r="F48" s="18"/>
    </row>
    <row r="49" spans="1:6" ht="15">
      <c r="A49" s="19"/>
      <c r="B49" s="19"/>
      <c r="C49" s="19"/>
      <c r="D49" s="18"/>
      <c r="F49" s="18"/>
    </row>
    <row r="50" spans="1:6" ht="15">
      <c r="A50" s="19"/>
      <c r="B50" s="19"/>
      <c r="C50" s="19"/>
      <c r="D50" s="18"/>
      <c r="F50" s="18"/>
    </row>
    <row r="51" spans="1:6" ht="15">
      <c r="A51" s="19"/>
      <c r="B51" s="19"/>
      <c r="C51" s="19"/>
      <c r="D51" s="18"/>
      <c r="F51" s="18"/>
    </row>
    <row r="52" spans="1:6" ht="15">
      <c r="A52" s="19"/>
      <c r="B52" s="19"/>
      <c r="C52" s="19"/>
      <c r="D52" s="18"/>
      <c r="F52" s="18"/>
    </row>
    <row r="53" spans="1:6" ht="15">
      <c r="A53" s="19"/>
      <c r="B53" s="19"/>
      <c r="C53" s="19"/>
      <c r="D53" s="18"/>
      <c r="F53" s="18"/>
    </row>
    <row r="54" spans="1:6" ht="15">
      <c r="A54" s="19"/>
      <c r="B54" s="19"/>
      <c r="C54" s="19"/>
      <c r="D54" s="18"/>
      <c r="F54" s="18"/>
    </row>
    <row r="55" spans="1:6" ht="15">
      <c r="A55" s="19"/>
      <c r="B55" s="19"/>
      <c r="C55" s="19"/>
      <c r="D55" s="18"/>
      <c r="F55" s="18"/>
    </row>
    <row r="56" spans="1:6" ht="15">
      <c r="A56" s="19"/>
      <c r="B56" s="19"/>
      <c r="C56" s="19"/>
      <c r="D56" s="18"/>
      <c r="F56" s="18"/>
    </row>
    <row r="57" spans="1:6" ht="15">
      <c r="A57" s="19"/>
      <c r="B57" s="19"/>
      <c r="C57" s="19"/>
      <c r="D57" s="18"/>
      <c r="F57" s="18"/>
    </row>
    <row r="58" spans="1:6" ht="15">
      <c r="A58" s="19"/>
      <c r="B58" s="19"/>
      <c r="C58" s="19"/>
      <c r="D58" s="18"/>
      <c r="F58" s="18"/>
    </row>
    <row r="59" spans="1:6" ht="15">
      <c r="A59" s="19"/>
      <c r="B59" s="19"/>
      <c r="C59" s="19"/>
      <c r="D59" s="18"/>
      <c r="F59" s="18"/>
    </row>
    <row r="60" spans="1:6" ht="15">
      <c r="A60" s="19"/>
      <c r="B60" s="19"/>
      <c r="C60" s="19"/>
      <c r="D60" s="18"/>
      <c r="F60" s="18"/>
    </row>
    <row r="61" spans="1:6" ht="15">
      <c r="A61" s="19"/>
      <c r="B61" s="19"/>
      <c r="C61" s="19"/>
      <c r="D61" s="18"/>
      <c r="F61" s="18"/>
    </row>
    <row r="62" spans="1:6" ht="15">
      <c r="A62" s="19"/>
      <c r="B62" s="19"/>
      <c r="C62" s="19"/>
      <c r="D62" s="18"/>
      <c r="F62" s="18"/>
    </row>
    <row r="63" spans="1:6" ht="15">
      <c r="A63" s="19"/>
      <c r="B63" s="19"/>
      <c r="C63" s="19"/>
      <c r="D63" s="18"/>
      <c r="F63" s="18"/>
    </row>
    <row r="64" spans="1:6" ht="15">
      <c r="A64" s="19"/>
      <c r="B64" s="19"/>
      <c r="C64" s="19"/>
      <c r="D64" s="18"/>
      <c r="F64" s="18"/>
    </row>
    <row r="65" spans="1:6" ht="15">
      <c r="A65" s="19"/>
      <c r="B65" s="19"/>
      <c r="C65" s="19"/>
      <c r="D65" s="18"/>
      <c r="F65" s="18"/>
    </row>
    <row r="66" spans="1:6" ht="15">
      <c r="A66" s="19"/>
      <c r="B66" s="19"/>
      <c r="C66" s="19"/>
      <c r="D66" s="18"/>
      <c r="F66" s="18"/>
    </row>
    <row r="67" spans="1:6" ht="15">
      <c r="A67" s="19"/>
      <c r="B67" s="19"/>
      <c r="C67" s="19"/>
      <c r="D67" s="18"/>
      <c r="F67" s="18"/>
    </row>
    <row r="68" spans="1:6" ht="15">
      <c r="A68" s="19"/>
      <c r="B68" s="19"/>
      <c r="C68" s="19"/>
      <c r="D68" s="18"/>
      <c r="F68" s="18"/>
    </row>
    <row r="69" spans="1:6" ht="15">
      <c r="A69" s="19"/>
      <c r="B69" s="19"/>
      <c r="C69" s="19"/>
      <c r="D69" s="18"/>
      <c r="F69" s="18"/>
    </row>
    <row r="70" spans="1:6" ht="15">
      <c r="A70" s="19"/>
      <c r="B70" s="19"/>
      <c r="C70" s="19"/>
      <c r="D70" s="18"/>
      <c r="F70" s="18"/>
    </row>
    <row r="71" spans="1:6" ht="15">
      <c r="A71" s="19"/>
      <c r="B71" s="19"/>
      <c r="C71" s="19"/>
      <c r="D71" s="18"/>
      <c r="F71" s="18"/>
    </row>
    <row r="72" spans="1:6" ht="15">
      <c r="A72" s="19"/>
      <c r="B72" s="19"/>
      <c r="C72" s="19"/>
      <c r="D72" s="18"/>
      <c r="F72" s="18"/>
    </row>
    <row r="73" spans="1:6" ht="15">
      <c r="A73" s="19"/>
      <c r="B73" s="19"/>
      <c r="C73" s="19"/>
      <c r="D73" s="18"/>
      <c r="F73" s="18"/>
    </row>
    <row r="74" spans="1:6" ht="15">
      <c r="A74" s="19"/>
      <c r="B74" s="19"/>
      <c r="C74" s="19"/>
      <c r="D74" s="18"/>
      <c r="F74" s="18"/>
    </row>
    <row r="75" spans="1:6" ht="15">
      <c r="A75" s="19"/>
      <c r="B75" s="19"/>
      <c r="C75" s="19"/>
      <c r="D75" s="18"/>
      <c r="F75" s="18"/>
    </row>
    <row r="76" spans="1:6" ht="15">
      <c r="A76" s="19"/>
      <c r="B76" s="19"/>
      <c r="C76" s="19"/>
      <c r="D76" s="18"/>
      <c r="F76" s="18"/>
    </row>
    <row r="77" spans="1:6" ht="15">
      <c r="A77" s="19"/>
      <c r="B77" s="19"/>
      <c r="C77" s="19"/>
      <c r="D77" s="18"/>
      <c r="F77" s="18"/>
    </row>
    <row r="78" spans="1:6" ht="15">
      <c r="A78" s="19"/>
      <c r="B78" s="19"/>
      <c r="C78" s="19"/>
      <c r="D78" s="18"/>
      <c r="F78" s="18"/>
    </row>
    <row r="79" spans="1:6" ht="15">
      <c r="A79" s="19"/>
      <c r="B79" s="19"/>
      <c r="C79" s="19"/>
      <c r="D79" s="18"/>
      <c r="F79" s="18"/>
    </row>
    <row r="80" spans="1:3" ht="15">
      <c r="A80" s="19"/>
      <c r="B80" s="19"/>
      <c r="C80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36"/>
  <sheetViews>
    <sheetView zoomScalePageLayoutView="0" workbookViewId="0" topLeftCell="A82">
      <selection activeCell="U113" activeCellId="1" sqref="K113:K122 U113:U122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7.00390625" style="0" customWidth="1"/>
    <col min="4" max="4" width="19.421875" style="0" customWidth="1"/>
    <col min="5" max="5" width="8.7109375" style="0" customWidth="1"/>
    <col min="6" max="6" width="6.8515625" style="0" customWidth="1"/>
    <col min="7" max="7" width="9.57421875" style="0" customWidth="1"/>
    <col min="8" max="8" width="11.57421875" style="0" customWidth="1"/>
    <col min="9" max="9" width="12.140625" style="0" customWidth="1"/>
    <col min="10" max="10" width="9.140625" style="0" customWidth="1"/>
    <col min="11" max="11" width="16.421875" style="0" bestFit="1" customWidth="1"/>
    <col min="12" max="12" width="7.57421875" style="0" customWidth="1"/>
    <col min="14" max="14" width="8.8515625" style="0" customWidth="1"/>
    <col min="20" max="20" width="7.57421875" style="0" customWidth="1"/>
  </cols>
  <sheetData>
    <row r="1" ht="15.75" customHeight="1"/>
    <row r="2" spans="1:8" ht="15.75" customHeight="1">
      <c r="A2" s="24" t="s">
        <v>113</v>
      </c>
      <c r="B2" t="s">
        <v>78</v>
      </c>
      <c r="C2">
        <v>2282</v>
      </c>
      <c r="D2" s="25" t="s">
        <v>165</v>
      </c>
      <c r="E2">
        <v>2401</v>
      </c>
      <c r="F2" s="28">
        <v>0.5</v>
      </c>
      <c r="G2" s="35">
        <v>0.5</v>
      </c>
      <c r="H2">
        <f aca="true" t="shared" si="0" ref="H2:H65">C2-E2</f>
        <v>-119</v>
      </c>
    </row>
    <row r="3" spans="1:8" ht="15.75" customHeight="1">
      <c r="A3" s="24" t="s">
        <v>114</v>
      </c>
      <c r="B3" s="25" t="s">
        <v>162</v>
      </c>
      <c r="C3" s="3">
        <v>2193</v>
      </c>
      <c r="D3" s="25" t="s">
        <v>166</v>
      </c>
      <c r="E3">
        <v>2241</v>
      </c>
      <c r="F3" s="28">
        <v>0.5</v>
      </c>
      <c r="G3" s="35">
        <v>0.5</v>
      </c>
      <c r="H3">
        <f t="shared" si="0"/>
        <v>-48</v>
      </c>
    </row>
    <row r="4" spans="1:8" ht="15.75" customHeight="1">
      <c r="A4" s="24" t="s">
        <v>115</v>
      </c>
      <c r="B4" t="s">
        <v>111</v>
      </c>
      <c r="C4" s="3">
        <v>2169</v>
      </c>
      <c r="D4" s="25" t="s">
        <v>167</v>
      </c>
      <c r="E4">
        <v>2218</v>
      </c>
      <c r="F4" s="28">
        <v>0.5</v>
      </c>
      <c r="G4" s="35">
        <v>0.5</v>
      </c>
      <c r="H4">
        <f t="shared" si="0"/>
        <v>-49</v>
      </c>
    </row>
    <row r="5" spans="1:8" ht="15.75" customHeight="1">
      <c r="A5" s="24" t="s">
        <v>116</v>
      </c>
      <c r="B5" s="25" t="s">
        <v>134</v>
      </c>
      <c r="C5" s="3">
        <v>2211</v>
      </c>
      <c r="D5" s="25" t="s">
        <v>168</v>
      </c>
      <c r="E5">
        <v>2115</v>
      </c>
      <c r="F5" s="28">
        <v>1</v>
      </c>
      <c r="G5" s="35">
        <v>0</v>
      </c>
      <c r="H5">
        <f t="shared" si="0"/>
        <v>96</v>
      </c>
    </row>
    <row r="6" spans="1:8" ht="15.75" customHeight="1">
      <c r="A6" s="24" t="s">
        <v>117</v>
      </c>
      <c r="B6" s="25" t="s">
        <v>112</v>
      </c>
      <c r="C6" s="3">
        <v>2099</v>
      </c>
      <c r="D6" s="25" t="s">
        <v>169</v>
      </c>
      <c r="E6">
        <v>2126</v>
      </c>
      <c r="F6">
        <v>0.5</v>
      </c>
      <c r="G6">
        <v>0.5</v>
      </c>
      <c r="H6">
        <f t="shared" si="0"/>
        <v>-27</v>
      </c>
    </row>
    <row r="7" spans="1:8" ht="15.75" customHeight="1">
      <c r="A7" s="24" t="s">
        <v>118</v>
      </c>
      <c r="B7" s="25" t="s">
        <v>163</v>
      </c>
      <c r="C7" s="3">
        <v>2082</v>
      </c>
      <c r="D7" s="25" t="s">
        <v>170</v>
      </c>
      <c r="E7">
        <v>2059</v>
      </c>
      <c r="F7" s="28">
        <v>0.5</v>
      </c>
      <c r="G7" s="35">
        <v>0.5</v>
      </c>
      <c r="H7">
        <f t="shared" si="0"/>
        <v>23</v>
      </c>
    </row>
    <row r="8" spans="1:8" ht="15.75" customHeight="1">
      <c r="A8" s="24" t="s">
        <v>119</v>
      </c>
      <c r="B8" s="25" t="s">
        <v>121</v>
      </c>
      <c r="C8" s="3">
        <v>2132</v>
      </c>
      <c r="D8" s="25" t="s">
        <v>172</v>
      </c>
      <c r="E8">
        <v>2026</v>
      </c>
      <c r="F8" s="28">
        <v>0</v>
      </c>
      <c r="G8" s="35">
        <v>1</v>
      </c>
      <c r="H8">
        <f t="shared" si="0"/>
        <v>106</v>
      </c>
    </row>
    <row r="9" spans="1:8" ht="15.75" customHeight="1">
      <c r="A9" s="24" t="s">
        <v>120</v>
      </c>
      <c r="B9" s="25" t="s">
        <v>164</v>
      </c>
      <c r="C9" s="3">
        <v>2168</v>
      </c>
      <c r="D9" s="25" t="s">
        <v>171</v>
      </c>
      <c r="E9">
        <v>2039</v>
      </c>
      <c r="F9" s="28">
        <v>1</v>
      </c>
      <c r="G9" s="35">
        <v>0</v>
      </c>
      <c r="H9">
        <f t="shared" si="0"/>
        <v>129</v>
      </c>
    </row>
    <row r="10" spans="1:6" ht="15.75" customHeight="1" thickBot="1">
      <c r="A10" s="24"/>
      <c r="B10" s="24"/>
      <c r="C10" s="3"/>
      <c r="F10" s="25"/>
    </row>
    <row r="11" spans="2:8" ht="15.75" customHeight="1" thickBot="1">
      <c r="B11" s="52" t="s">
        <v>154</v>
      </c>
      <c r="C11">
        <v>2211</v>
      </c>
      <c r="D11" s="25" t="s">
        <v>135</v>
      </c>
      <c r="E11">
        <v>2099</v>
      </c>
      <c r="F11" s="28">
        <v>0.5</v>
      </c>
      <c r="G11" s="35">
        <v>0.5</v>
      </c>
      <c r="H11">
        <f t="shared" si="0"/>
        <v>112</v>
      </c>
    </row>
    <row r="12" spans="1:22" ht="15.75" customHeight="1">
      <c r="A12" s="24" t="s">
        <v>123</v>
      </c>
      <c r="B12" s="41" t="s">
        <v>155</v>
      </c>
      <c r="C12" s="31">
        <v>2266</v>
      </c>
      <c r="D12" s="52" t="s">
        <v>134</v>
      </c>
      <c r="E12" s="3">
        <v>2211</v>
      </c>
      <c r="F12" s="32">
        <v>1</v>
      </c>
      <c r="G12" s="33">
        <v>0</v>
      </c>
      <c r="H12">
        <f t="shared" si="0"/>
        <v>55</v>
      </c>
      <c r="M12" s="51" t="s">
        <v>83</v>
      </c>
      <c r="N12" s="51" t="s">
        <v>84</v>
      </c>
      <c r="O12" s="51" t="s">
        <v>85</v>
      </c>
      <c r="P12" s="51" t="s">
        <v>86</v>
      </c>
      <c r="Q12" s="25" t="s">
        <v>87</v>
      </c>
      <c r="R12" s="25" t="s">
        <v>88</v>
      </c>
      <c r="S12" s="25" t="s">
        <v>89</v>
      </c>
      <c r="T12" s="25" t="s">
        <v>90</v>
      </c>
      <c r="U12" s="25" t="s">
        <v>145</v>
      </c>
      <c r="V12" s="25" t="s">
        <v>110</v>
      </c>
    </row>
    <row r="13" spans="1:22" ht="15.75" customHeight="1">
      <c r="A13" s="24" t="s">
        <v>124</v>
      </c>
      <c r="B13" s="41" t="s">
        <v>156</v>
      </c>
      <c r="C13" s="26">
        <v>2056</v>
      </c>
      <c r="D13" s="41" t="s">
        <v>133</v>
      </c>
      <c r="E13" s="3">
        <v>2169</v>
      </c>
      <c r="F13" s="28">
        <v>0.5</v>
      </c>
      <c r="G13" s="35">
        <v>0.5</v>
      </c>
      <c r="H13">
        <f t="shared" si="0"/>
        <v>-113</v>
      </c>
      <c r="K13" s="23" t="s">
        <v>16</v>
      </c>
      <c r="L13" s="3">
        <v>2282</v>
      </c>
      <c r="M13" s="44">
        <v>3</v>
      </c>
      <c r="N13" s="44"/>
      <c r="O13" s="44">
        <v>9</v>
      </c>
      <c r="P13" s="44"/>
      <c r="Q13" s="44"/>
      <c r="V13">
        <f>SUM(M13:U13)</f>
        <v>12</v>
      </c>
    </row>
    <row r="14" spans="1:22" ht="15.75" customHeight="1">
      <c r="A14" s="24" t="s">
        <v>125</v>
      </c>
      <c r="B14" s="41" t="s">
        <v>157</v>
      </c>
      <c r="C14" s="26">
        <v>1950</v>
      </c>
      <c r="D14" s="41" t="s">
        <v>162</v>
      </c>
      <c r="E14" s="3">
        <v>2193</v>
      </c>
      <c r="F14" s="28">
        <v>0</v>
      </c>
      <c r="G14" s="35">
        <v>1</v>
      </c>
      <c r="H14">
        <f t="shared" si="0"/>
        <v>-243</v>
      </c>
      <c r="K14" s="2" t="s">
        <v>18</v>
      </c>
      <c r="L14" s="3">
        <v>2211</v>
      </c>
      <c r="M14" s="44">
        <v>7</v>
      </c>
      <c r="N14" s="44">
        <v>-8</v>
      </c>
      <c r="O14" s="44">
        <v>-5</v>
      </c>
      <c r="P14" s="44">
        <v>-3</v>
      </c>
      <c r="Q14" s="44"/>
      <c r="R14" s="42"/>
      <c r="S14" s="42"/>
      <c r="T14" s="42"/>
      <c r="U14" s="42"/>
      <c r="V14">
        <f aca="true" t="shared" si="1" ref="V14:V25">SUM(M14:U14)</f>
        <v>-9</v>
      </c>
    </row>
    <row r="15" spans="1:22" ht="15.75" customHeight="1">
      <c r="A15" s="24" t="s">
        <v>126</v>
      </c>
      <c r="B15" s="41" t="s">
        <v>158</v>
      </c>
      <c r="C15" s="26">
        <v>1944</v>
      </c>
      <c r="D15" s="41" t="s">
        <v>141</v>
      </c>
      <c r="E15" s="3">
        <v>2132</v>
      </c>
      <c r="F15" s="28">
        <v>0</v>
      </c>
      <c r="G15" s="35">
        <v>1</v>
      </c>
      <c r="H15">
        <f t="shared" si="0"/>
        <v>-188</v>
      </c>
      <c r="K15" s="2" t="s">
        <v>17</v>
      </c>
      <c r="L15" s="3">
        <v>2193</v>
      </c>
      <c r="M15" s="44">
        <v>1</v>
      </c>
      <c r="N15" s="44">
        <v>4</v>
      </c>
      <c r="O15" s="44">
        <v>12</v>
      </c>
      <c r="P15" s="44">
        <v>9</v>
      </c>
      <c r="Q15" s="44"/>
      <c r="S15" s="44"/>
      <c r="V15">
        <f t="shared" si="1"/>
        <v>26</v>
      </c>
    </row>
    <row r="16" spans="1:22" ht="15.75" customHeight="1">
      <c r="A16" s="24" t="s">
        <v>127</v>
      </c>
      <c r="B16" s="41" t="s">
        <v>159</v>
      </c>
      <c r="C16" s="26">
        <v>2017</v>
      </c>
      <c r="D16" s="41" t="s">
        <v>137</v>
      </c>
      <c r="E16" s="3">
        <v>1914</v>
      </c>
      <c r="F16" s="28">
        <v>1</v>
      </c>
      <c r="G16" s="35">
        <v>0</v>
      </c>
      <c r="H16">
        <f t="shared" si="0"/>
        <v>103</v>
      </c>
      <c r="K16" s="2" t="s">
        <v>21</v>
      </c>
      <c r="L16" s="3">
        <v>2169</v>
      </c>
      <c r="M16" s="44">
        <v>1</v>
      </c>
      <c r="N16" s="44">
        <v>-3</v>
      </c>
      <c r="O16" s="44">
        <v>8</v>
      </c>
      <c r="P16" s="44">
        <v>6</v>
      </c>
      <c r="Q16" s="44"/>
      <c r="R16" s="42"/>
      <c r="T16" s="42"/>
      <c r="U16" s="42"/>
      <c r="V16">
        <f t="shared" si="1"/>
        <v>12</v>
      </c>
    </row>
    <row r="17" spans="1:22" ht="15.75" customHeight="1">
      <c r="A17" s="24" t="s">
        <v>128</v>
      </c>
      <c r="B17" s="41" t="s">
        <v>160</v>
      </c>
      <c r="C17" s="26">
        <v>1987</v>
      </c>
      <c r="D17" s="41" t="s">
        <v>136</v>
      </c>
      <c r="E17" s="3">
        <v>2168</v>
      </c>
      <c r="F17" s="28">
        <v>0</v>
      </c>
      <c r="G17" s="35">
        <v>1</v>
      </c>
      <c r="H17">
        <f t="shared" si="0"/>
        <v>-181</v>
      </c>
      <c r="K17" s="2" t="s">
        <v>75</v>
      </c>
      <c r="L17" s="3">
        <v>2168</v>
      </c>
      <c r="M17" s="44">
        <v>7</v>
      </c>
      <c r="N17" s="44">
        <v>5</v>
      </c>
      <c r="O17" s="44">
        <v>7</v>
      </c>
      <c r="P17" s="44">
        <v>9</v>
      </c>
      <c r="Q17" s="44"/>
      <c r="S17" s="44"/>
      <c r="T17" s="42"/>
      <c r="U17" s="42"/>
      <c r="V17">
        <f t="shared" si="1"/>
        <v>28</v>
      </c>
    </row>
    <row r="18" spans="1:22" ht="15.75" customHeight="1">
      <c r="A18" s="24" t="s">
        <v>129</v>
      </c>
      <c r="B18" s="56" t="s">
        <v>161</v>
      </c>
      <c r="C18" s="26">
        <v>1998</v>
      </c>
      <c r="D18" s="41" t="s">
        <v>138</v>
      </c>
      <c r="E18" s="3">
        <v>1883</v>
      </c>
      <c r="F18" s="28">
        <v>1</v>
      </c>
      <c r="G18" s="35">
        <v>0</v>
      </c>
      <c r="H18">
        <f t="shared" si="0"/>
        <v>115</v>
      </c>
      <c r="K18" s="2" t="s">
        <v>23</v>
      </c>
      <c r="L18" s="3">
        <v>2158</v>
      </c>
      <c r="M18" s="44"/>
      <c r="N18" s="44"/>
      <c r="O18" s="44"/>
      <c r="P18" s="44"/>
      <c r="Q18" s="44"/>
      <c r="V18">
        <f t="shared" si="1"/>
        <v>0</v>
      </c>
    </row>
    <row r="19" spans="1:22" ht="15.75" customHeight="1" thickBot="1">
      <c r="A19" s="24"/>
      <c r="B19" s="37"/>
      <c r="C19" s="38"/>
      <c r="D19" s="37"/>
      <c r="E19" s="3"/>
      <c r="F19" s="39"/>
      <c r="G19" s="40"/>
      <c r="H19">
        <f t="shared" si="0"/>
        <v>0</v>
      </c>
      <c r="K19" s="2" t="s">
        <v>20</v>
      </c>
      <c r="L19" s="3">
        <v>2132</v>
      </c>
      <c r="M19" s="44">
        <v>-13</v>
      </c>
      <c r="N19" s="44">
        <v>5</v>
      </c>
      <c r="O19" s="44">
        <v>-7</v>
      </c>
      <c r="P19" s="44">
        <v>-7</v>
      </c>
      <c r="Q19" s="44"/>
      <c r="R19" s="42"/>
      <c r="S19" s="44"/>
      <c r="T19" s="42"/>
      <c r="U19" s="42"/>
      <c r="V19">
        <f t="shared" si="1"/>
        <v>-22</v>
      </c>
    </row>
    <row r="20" spans="1:22" ht="15.75" customHeight="1">
      <c r="A20" s="29" t="s">
        <v>91</v>
      </c>
      <c r="B20" s="30" t="s">
        <v>78</v>
      </c>
      <c r="C20" s="31">
        <v>2282</v>
      </c>
      <c r="D20" s="30" t="s">
        <v>200</v>
      </c>
      <c r="E20" s="31">
        <v>2264</v>
      </c>
      <c r="F20" s="32">
        <v>1</v>
      </c>
      <c r="G20" s="33">
        <v>0</v>
      </c>
      <c r="H20">
        <f t="shared" si="0"/>
        <v>18</v>
      </c>
      <c r="K20" s="2" t="s">
        <v>30</v>
      </c>
      <c r="L20" s="3">
        <v>2099</v>
      </c>
      <c r="M20" s="44">
        <v>1</v>
      </c>
      <c r="N20" s="44">
        <v>3</v>
      </c>
      <c r="O20" s="44">
        <v>10</v>
      </c>
      <c r="P20" s="44">
        <v>2</v>
      </c>
      <c r="Q20" s="44"/>
      <c r="R20" s="42"/>
      <c r="S20" s="42"/>
      <c r="T20" s="42"/>
      <c r="V20">
        <f t="shared" si="1"/>
        <v>16</v>
      </c>
    </row>
    <row r="21" spans="1:22" ht="15.75" customHeight="1">
      <c r="A21" s="34" t="s">
        <v>93</v>
      </c>
      <c r="B21" s="27" t="s">
        <v>201</v>
      </c>
      <c r="C21" s="26">
        <v>2193</v>
      </c>
      <c r="D21" s="27" t="s">
        <v>202</v>
      </c>
      <c r="E21" s="26">
        <v>2251</v>
      </c>
      <c r="F21" s="28">
        <v>1</v>
      </c>
      <c r="G21" s="35">
        <v>0</v>
      </c>
      <c r="H21">
        <f t="shared" si="0"/>
        <v>-58</v>
      </c>
      <c r="K21" s="2" t="s">
        <v>19</v>
      </c>
      <c r="L21" s="3">
        <v>2094</v>
      </c>
      <c r="M21" s="44"/>
      <c r="N21" s="44"/>
      <c r="O21" s="44">
        <v>-14</v>
      </c>
      <c r="P21" s="44"/>
      <c r="Q21" s="44"/>
      <c r="R21" s="42"/>
      <c r="S21" s="42"/>
      <c r="T21" s="42"/>
      <c r="U21" s="42"/>
      <c r="V21">
        <f t="shared" si="1"/>
        <v>-14</v>
      </c>
    </row>
    <row r="22" spans="1:22" ht="15.75" customHeight="1">
      <c r="A22" s="34" t="s">
        <v>96</v>
      </c>
      <c r="B22" s="27" t="s">
        <v>139</v>
      </c>
      <c r="C22" s="26">
        <v>2169</v>
      </c>
      <c r="D22" s="27" t="s">
        <v>203</v>
      </c>
      <c r="E22" s="26">
        <v>2079</v>
      </c>
      <c r="F22" s="28">
        <v>1</v>
      </c>
      <c r="G22" s="35">
        <v>0</v>
      </c>
      <c r="H22">
        <f t="shared" si="0"/>
        <v>90</v>
      </c>
      <c r="K22" s="2" t="s">
        <v>76</v>
      </c>
      <c r="L22" s="3">
        <v>2082</v>
      </c>
      <c r="M22" s="44">
        <v>-1</v>
      </c>
      <c r="N22" s="44"/>
      <c r="O22" s="44"/>
      <c r="P22" s="44">
        <v>4</v>
      </c>
      <c r="Q22" s="44"/>
      <c r="V22">
        <f t="shared" si="1"/>
        <v>3</v>
      </c>
    </row>
    <row r="23" spans="1:22" ht="15.75" customHeight="1">
      <c r="A23" s="34" t="s">
        <v>98</v>
      </c>
      <c r="B23" s="27" t="s">
        <v>204</v>
      </c>
      <c r="C23" s="26">
        <v>2132</v>
      </c>
      <c r="D23" s="27" t="s">
        <v>205</v>
      </c>
      <c r="E23" s="26">
        <v>2251</v>
      </c>
      <c r="F23" s="28">
        <v>0</v>
      </c>
      <c r="G23" s="35">
        <v>1</v>
      </c>
      <c r="H23">
        <f t="shared" si="0"/>
        <v>-119</v>
      </c>
      <c r="K23" s="2" t="s">
        <v>22</v>
      </c>
      <c r="L23" s="3">
        <v>2058</v>
      </c>
      <c r="M23" s="44"/>
      <c r="N23" s="44"/>
      <c r="O23" s="44"/>
      <c r="P23" s="44"/>
      <c r="Q23" s="44"/>
      <c r="R23" s="42"/>
      <c r="S23" s="42"/>
      <c r="T23" s="42"/>
      <c r="U23" s="42"/>
      <c r="V23">
        <f t="shared" si="1"/>
        <v>0</v>
      </c>
    </row>
    <row r="24" spans="1:22" ht="15.75" customHeight="1">
      <c r="A24" s="34" t="s">
        <v>100</v>
      </c>
      <c r="B24" s="27" t="s">
        <v>206</v>
      </c>
      <c r="C24" s="26">
        <v>2211</v>
      </c>
      <c r="D24" s="27" t="s">
        <v>207</v>
      </c>
      <c r="E24" s="26">
        <v>2040</v>
      </c>
      <c r="F24" s="28" t="s">
        <v>95</v>
      </c>
      <c r="G24" s="35" t="s">
        <v>95</v>
      </c>
      <c r="H24">
        <f t="shared" si="0"/>
        <v>171</v>
      </c>
      <c r="K24" s="50" t="s">
        <v>138</v>
      </c>
      <c r="L24" s="43">
        <v>1883</v>
      </c>
      <c r="N24" s="44">
        <v>-5</v>
      </c>
      <c r="V24">
        <f t="shared" si="1"/>
        <v>-5</v>
      </c>
    </row>
    <row r="25" spans="1:22" ht="15.75" customHeight="1">
      <c r="A25" s="34" t="s">
        <v>102</v>
      </c>
      <c r="B25" s="27" t="s">
        <v>208</v>
      </c>
      <c r="C25" s="26">
        <v>2099</v>
      </c>
      <c r="D25" s="27" t="s">
        <v>209</v>
      </c>
      <c r="E25" s="26">
        <v>2098</v>
      </c>
      <c r="F25" s="28">
        <v>1</v>
      </c>
      <c r="G25" s="35">
        <v>0</v>
      </c>
      <c r="H25">
        <f t="shared" si="0"/>
        <v>1</v>
      </c>
      <c r="K25" s="50" t="s">
        <v>137</v>
      </c>
      <c r="L25" s="43">
        <v>1914</v>
      </c>
      <c r="N25" s="44">
        <v>-5</v>
      </c>
      <c r="V25">
        <f t="shared" si="1"/>
        <v>-5</v>
      </c>
    </row>
    <row r="26" spans="1:8" ht="15.75" customHeight="1" thickBot="1">
      <c r="A26" s="34" t="s">
        <v>104</v>
      </c>
      <c r="B26" s="27" t="s">
        <v>210</v>
      </c>
      <c r="C26" s="26">
        <v>2168</v>
      </c>
      <c r="D26" s="27" t="s">
        <v>211</v>
      </c>
      <c r="E26" s="26">
        <v>2068</v>
      </c>
      <c r="F26" s="28">
        <v>1</v>
      </c>
      <c r="G26" s="35">
        <v>0</v>
      </c>
      <c r="H26">
        <f t="shared" si="0"/>
        <v>100</v>
      </c>
    </row>
    <row r="27" spans="1:14" ht="15.75" customHeight="1" thickBot="1">
      <c r="A27" s="36" t="s">
        <v>106</v>
      </c>
      <c r="B27" s="37" t="s">
        <v>140</v>
      </c>
      <c r="C27" s="38">
        <v>2094</v>
      </c>
      <c r="D27" s="37" t="s">
        <v>212</v>
      </c>
      <c r="E27" s="38">
        <v>1942</v>
      </c>
      <c r="F27" s="39">
        <v>0</v>
      </c>
      <c r="G27" s="40">
        <v>1</v>
      </c>
      <c r="H27">
        <f t="shared" si="0"/>
        <v>152</v>
      </c>
      <c r="K27" s="12"/>
      <c r="L27" s="9" t="s">
        <v>12</v>
      </c>
      <c r="M27" s="7" t="s">
        <v>13</v>
      </c>
      <c r="N27" s="8" t="s">
        <v>14</v>
      </c>
    </row>
    <row r="28" spans="1:14" ht="15.75" customHeight="1" thickBot="1">
      <c r="A28" s="24"/>
      <c r="B28" s="37"/>
      <c r="C28" s="38"/>
      <c r="D28" s="37"/>
      <c r="E28" s="3"/>
      <c r="F28" s="39"/>
      <c r="G28" s="40"/>
      <c r="H28">
        <f t="shared" si="0"/>
        <v>0</v>
      </c>
      <c r="K28" s="13" t="s">
        <v>1</v>
      </c>
      <c r="L28" s="10">
        <v>10</v>
      </c>
      <c r="M28" s="6">
        <v>0</v>
      </c>
      <c r="N28" s="6">
        <v>10</v>
      </c>
    </row>
    <row r="29" spans="1:14" ht="15.75" customHeight="1">
      <c r="A29" s="29" t="s">
        <v>91</v>
      </c>
      <c r="B29" s="30" t="s">
        <v>213</v>
      </c>
      <c r="C29" s="58">
        <v>2232</v>
      </c>
      <c r="D29" s="30" t="s">
        <v>201</v>
      </c>
      <c r="E29" s="58">
        <v>2193</v>
      </c>
      <c r="F29" s="32">
        <v>0</v>
      </c>
      <c r="G29" s="33">
        <v>1</v>
      </c>
      <c r="H29">
        <f t="shared" si="0"/>
        <v>39</v>
      </c>
      <c r="K29" s="14" t="s">
        <v>2</v>
      </c>
      <c r="L29" s="11">
        <v>9</v>
      </c>
      <c r="M29" s="5">
        <v>-1</v>
      </c>
      <c r="N29" s="5">
        <v>-11</v>
      </c>
    </row>
    <row r="30" spans="1:14" ht="15.75" customHeight="1">
      <c r="A30" s="34" t="s">
        <v>93</v>
      </c>
      <c r="B30" s="27" t="s">
        <v>214</v>
      </c>
      <c r="C30" s="57">
        <v>2165</v>
      </c>
      <c r="D30" s="27" t="s">
        <v>208</v>
      </c>
      <c r="E30" s="57">
        <v>2099</v>
      </c>
      <c r="F30" s="28" t="s">
        <v>95</v>
      </c>
      <c r="G30" s="35" t="s">
        <v>95</v>
      </c>
      <c r="H30">
        <f t="shared" si="0"/>
        <v>66</v>
      </c>
      <c r="K30" s="14" t="s">
        <v>3</v>
      </c>
      <c r="L30" s="11">
        <v>8</v>
      </c>
      <c r="M30" s="5">
        <v>-2</v>
      </c>
      <c r="N30" s="5">
        <v>-12</v>
      </c>
    </row>
    <row r="31" spans="1:14" ht="15.75" customHeight="1">
      <c r="A31" s="34" t="s">
        <v>96</v>
      </c>
      <c r="B31" s="27" t="s">
        <v>215</v>
      </c>
      <c r="C31" s="57">
        <v>2116</v>
      </c>
      <c r="D31" s="27" t="s">
        <v>206</v>
      </c>
      <c r="E31" s="57">
        <v>2211</v>
      </c>
      <c r="F31" s="28" t="s">
        <v>95</v>
      </c>
      <c r="G31" s="35" t="s">
        <v>95</v>
      </c>
      <c r="H31">
        <f t="shared" si="0"/>
        <v>-95</v>
      </c>
      <c r="K31" s="14" t="s">
        <v>4</v>
      </c>
      <c r="L31" s="11">
        <v>7</v>
      </c>
      <c r="M31" s="5">
        <v>-3</v>
      </c>
      <c r="N31" s="5">
        <v>-13</v>
      </c>
    </row>
    <row r="32" spans="1:14" ht="15.75" customHeight="1">
      <c r="A32" s="34" t="s">
        <v>98</v>
      </c>
      <c r="B32" s="27" t="s">
        <v>216</v>
      </c>
      <c r="C32" s="57">
        <v>2247</v>
      </c>
      <c r="D32" s="27" t="s">
        <v>204</v>
      </c>
      <c r="E32" s="57">
        <v>2135</v>
      </c>
      <c r="F32" s="28">
        <v>1</v>
      </c>
      <c r="G32" s="35">
        <v>0</v>
      </c>
      <c r="H32">
        <f t="shared" si="0"/>
        <v>112</v>
      </c>
      <c r="K32" s="14" t="s">
        <v>5</v>
      </c>
      <c r="L32" s="11">
        <v>6</v>
      </c>
      <c r="M32" s="5">
        <v>-4</v>
      </c>
      <c r="N32" s="5">
        <v>-14</v>
      </c>
    </row>
    <row r="33" spans="1:14" ht="15.75" customHeight="1">
      <c r="A33" s="34" t="s">
        <v>100</v>
      </c>
      <c r="B33" s="27" t="s">
        <v>217</v>
      </c>
      <c r="C33" s="57">
        <v>2021</v>
      </c>
      <c r="D33" s="27" t="s">
        <v>139</v>
      </c>
      <c r="E33" s="57">
        <v>2169</v>
      </c>
      <c r="F33" s="28">
        <v>0</v>
      </c>
      <c r="G33" s="35">
        <v>1</v>
      </c>
      <c r="H33">
        <f t="shared" si="0"/>
        <v>-148</v>
      </c>
      <c r="K33" s="14" t="s">
        <v>6</v>
      </c>
      <c r="L33" s="11">
        <v>5</v>
      </c>
      <c r="M33" s="5">
        <v>-5</v>
      </c>
      <c r="N33" s="5">
        <v>-15</v>
      </c>
    </row>
    <row r="34" spans="1:14" ht="15.75" customHeight="1">
      <c r="A34" s="34" t="s">
        <v>102</v>
      </c>
      <c r="B34" s="27" t="s">
        <v>218</v>
      </c>
      <c r="C34" s="57">
        <v>2161</v>
      </c>
      <c r="D34" s="27" t="s">
        <v>219</v>
      </c>
      <c r="E34" s="57">
        <v>2047</v>
      </c>
      <c r="F34" s="28" t="s">
        <v>95</v>
      </c>
      <c r="G34" s="35" t="s">
        <v>95</v>
      </c>
      <c r="H34">
        <f t="shared" si="0"/>
        <v>114</v>
      </c>
      <c r="K34" s="14" t="s">
        <v>7</v>
      </c>
      <c r="L34" s="11">
        <v>4</v>
      </c>
      <c r="M34" s="5">
        <v>-6</v>
      </c>
      <c r="N34" s="5">
        <v>-16</v>
      </c>
    </row>
    <row r="35" spans="1:14" ht="15.75" customHeight="1">
      <c r="A35" s="34" t="s">
        <v>104</v>
      </c>
      <c r="B35" s="27" t="s">
        <v>220</v>
      </c>
      <c r="C35" s="57">
        <v>2137</v>
      </c>
      <c r="D35" s="27" t="s">
        <v>210</v>
      </c>
      <c r="E35" s="57">
        <v>2162</v>
      </c>
      <c r="F35" s="28">
        <v>0</v>
      </c>
      <c r="G35" s="35">
        <v>1</v>
      </c>
      <c r="H35">
        <f t="shared" si="0"/>
        <v>-25</v>
      </c>
      <c r="K35" s="14" t="s">
        <v>8</v>
      </c>
      <c r="L35" s="11">
        <v>3</v>
      </c>
      <c r="M35" s="5">
        <v>-7</v>
      </c>
      <c r="N35" s="5">
        <v>-17</v>
      </c>
    </row>
    <row r="36" spans="1:14" ht="15.75" customHeight="1" thickBot="1">
      <c r="A36" s="36" t="s">
        <v>106</v>
      </c>
      <c r="B36" s="37" t="s">
        <v>221</v>
      </c>
      <c r="C36" s="59">
        <v>1838</v>
      </c>
      <c r="D36" s="37" t="s">
        <v>222</v>
      </c>
      <c r="E36" s="59">
        <v>2079</v>
      </c>
      <c r="F36" s="39">
        <v>0</v>
      </c>
      <c r="G36" s="40">
        <v>1</v>
      </c>
      <c r="H36">
        <f t="shared" si="0"/>
        <v>-241</v>
      </c>
      <c r="K36" s="14" t="s">
        <v>9</v>
      </c>
      <c r="L36" s="11">
        <v>2</v>
      </c>
      <c r="M36" s="5">
        <v>-8</v>
      </c>
      <c r="N36" s="5">
        <v>-18</v>
      </c>
    </row>
    <row r="37" spans="1:14" ht="15.75" customHeight="1">
      <c r="A37" s="54"/>
      <c r="B37" s="46"/>
      <c r="C37" s="3"/>
      <c r="D37" s="49"/>
      <c r="E37" s="49"/>
      <c r="F37" s="48"/>
      <c r="G37" s="48"/>
      <c r="K37" s="14" t="s">
        <v>10</v>
      </c>
      <c r="L37" s="11">
        <v>1</v>
      </c>
      <c r="M37" s="5">
        <v>-9</v>
      </c>
      <c r="N37" s="5">
        <v>-19</v>
      </c>
    </row>
    <row r="38" spans="1:14" ht="15.75" customHeight="1" thickBot="1">
      <c r="A38" s="24"/>
      <c r="B38" s="46"/>
      <c r="C38" s="47"/>
      <c r="D38" s="46"/>
      <c r="E38" s="42"/>
      <c r="F38" s="48"/>
      <c r="G38" s="48"/>
      <c r="K38" s="15" t="s">
        <v>11</v>
      </c>
      <c r="L38" s="11">
        <v>0</v>
      </c>
      <c r="M38" s="5">
        <v>-10</v>
      </c>
      <c r="N38" s="5">
        <v>-20</v>
      </c>
    </row>
    <row r="39" spans="1:8" ht="15.75" customHeight="1">
      <c r="A39" s="29" t="s">
        <v>91</v>
      </c>
      <c r="B39" s="30" t="s">
        <v>173</v>
      </c>
      <c r="C39" s="31">
        <v>2007</v>
      </c>
      <c r="D39" s="30" t="s">
        <v>174</v>
      </c>
      <c r="E39" s="31">
        <v>1823</v>
      </c>
      <c r="F39" s="32" t="s">
        <v>95</v>
      </c>
      <c r="G39" s="33" t="s">
        <v>95</v>
      </c>
      <c r="H39">
        <f t="shared" si="0"/>
        <v>184</v>
      </c>
    </row>
    <row r="40" spans="1:8" ht="15.75" customHeight="1">
      <c r="A40" s="34" t="s">
        <v>93</v>
      </c>
      <c r="B40" s="27" t="s">
        <v>175</v>
      </c>
      <c r="C40" s="26">
        <v>2002</v>
      </c>
      <c r="D40" s="27" t="s">
        <v>176</v>
      </c>
      <c r="E40" s="26">
        <v>1905</v>
      </c>
      <c r="F40" s="28" t="s">
        <v>95</v>
      </c>
      <c r="G40" s="35" t="s">
        <v>95</v>
      </c>
      <c r="H40">
        <f t="shared" si="0"/>
        <v>97</v>
      </c>
    </row>
    <row r="41" spans="1:8" ht="15.75" customHeight="1">
      <c r="A41" s="34" t="s">
        <v>96</v>
      </c>
      <c r="B41" s="27" t="s">
        <v>177</v>
      </c>
      <c r="C41" s="26">
        <v>1970</v>
      </c>
      <c r="D41" s="27" t="s">
        <v>178</v>
      </c>
      <c r="E41" s="26">
        <v>1892</v>
      </c>
      <c r="F41" s="28" t="s">
        <v>95</v>
      </c>
      <c r="G41" s="35" t="s">
        <v>95</v>
      </c>
      <c r="H41">
        <f t="shared" si="0"/>
        <v>78</v>
      </c>
    </row>
    <row r="42" spans="1:22" ht="15.75" customHeight="1">
      <c r="A42" s="34" t="s">
        <v>98</v>
      </c>
      <c r="B42" s="27" t="s">
        <v>77</v>
      </c>
      <c r="C42" s="26">
        <v>1922</v>
      </c>
      <c r="D42" s="27" t="s">
        <v>179</v>
      </c>
      <c r="E42" s="26">
        <v>1666</v>
      </c>
      <c r="F42" s="28">
        <v>1</v>
      </c>
      <c r="G42" s="35">
        <v>0</v>
      </c>
      <c r="H42">
        <f t="shared" si="0"/>
        <v>256</v>
      </c>
      <c r="M42" s="51" t="s">
        <v>83</v>
      </c>
      <c r="N42" s="51" t="s">
        <v>84</v>
      </c>
      <c r="O42" s="51" t="s">
        <v>85</v>
      </c>
      <c r="P42" s="51" t="s">
        <v>86</v>
      </c>
      <c r="Q42" s="25" t="s">
        <v>87</v>
      </c>
      <c r="R42" s="25" t="s">
        <v>88</v>
      </c>
      <c r="S42" s="25" t="s">
        <v>89</v>
      </c>
      <c r="T42" s="25" t="s">
        <v>90</v>
      </c>
      <c r="V42" s="25" t="s">
        <v>110</v>
      </c>
    </row>
    <row r="43" spans="1:22" ht="15.75" customHeight="1">
      <c r="A43" s="34" t="s">
        <v>100</v>
      </c>
      <c r="B43" s="27" t="s">
        <v>180</v>
      </c>
      <c r="C43" s="26">
        <v>1896</v>
      </c>
      <c r="D43" s="27" t="s">
        <v>181</v>
      </c>
      <c r="E43" s="26">
        <v>1836</v>
      </c>
      <c r="F43" s="28">
        <v>1</v>
      </c>
      <c r="G43" s="35">
        <v>0</v>
      </c>
      <c r="H43">
        <f t="shared" si="0"/>
        <v>60</v>
      </c>
      <c r="K43" s="2" t="s">
        <v>22</v>
      </c>
      <c r="L43" s="3">
        <v>2058</v>
      </c>
      <c r="M43" s="44"/>
      <c r="N43" s="44"/>
      <c r="O43" s="44"/>
      <c r="P43" s="44"/>
      <c r="Q43" s="44"/>
      <c r="V43">
        <f>SUM(M43:U43)</f>
        <v>0</v>
      </c>
    </row>
    <row r="44" spans="1:22" ht="15.75" customHeight="1">
      <c r="A44" s="34" t="s">
        <v>102</v>
      </c>
      <c r="B44" s="27" t="s">
        <v>182</v>
      </c>
      <c r="C44" s="26">
        <v>1826</v>
      </c>
      <c r="D44" s="27" t="s">
        <v>183</v>
      </c>
      <c r="E44" s="26">
        <v>1832</v>
      </c>
      <c r="F44" s="28" t="s">
        <v>95</v>
      </c>
      <c r="G44" s="35" t="s">
        <v>95</v>
      </c>
      <c r="H44">
        <f t="shared" si="0"/>
        <v>-6</v>
      </c>
      <c r="K44" s="2" t="s">
        <v>24</v>
      </c>
      <c r="L44" s="3">
        <v>2007</v>
      </c>
      <c r="M44" s="44">
        <v>-4</v>
      </c>
      <c r="N44" s="44">
        <v>-3</v>
      </c>
      <c r="O44" s="44">
        <v>-4</v>
      </c>
      <c r="P44" s="44"/>
      <c r="Q44" s="44"/>
      <c r="R44" s="42"/>
      <c r="T44" s="42"/>
      <c r="V44">
        <f aca="true" t="shared" si="2" ref="V44:V60">SUM(M44:U44)</f>
        <v>-11</v>
      </c>
    </row>
    <row r="45" spans="1:22" ht="15.75" customHeight="1">
      <c r="A45" s="34" t="s">
        <v>104</v>
      </c>
      <c r="B45" s="27" t="s">
        <v>184</v>
      </c>
      <c r="C45" s="26">
        <v>1817</v>
      </c>
      <c r="D45" s="27" t="s">
        <v>185</v>
      </c>
      <c r="E45" s="26">
        <v>1913</v>
      </c>
      <c r="F45" s="28" t="s">
        <v>95</v>
      </c>
      <c r="G45" s="35" t="s">
        <v>95</v>
      </c>
      <c r="H45">
        <f t="shared" si="0"/>
        <v>-96</v>
      </c>
      <c r="K45" s="2" t="s">
        <v>26</v>
      </c>
      <c r="L45" s="3">
        <v>2002</v>
      </c>
      <c r="M45" s="44">
        <v>-3</v>
      </c>
      <c r="N45" s="44"/>
      <c r="O45" s="44">
        <v>5</v>
      </c>
      <c r="P45" s="44"/>
      <c r="Q45" s="44"/>
      <c r="T45" s="44"/>
      <c r="U45" s="44"/>
      <c r="V45">
        <f t="shared" si="2"/>
        <v>2</v>
      </c>
    </row>
    <row r="46" spans="1:22" ht="15.75" customHeight="1" thickBot="1">
      <c r="A46" s="36" t="s">
        <v>106</v>
      </c>
      <c r="B46" s="37" t="s">
        <v>186</v>
      </c>
      <c r="C46" s="38">
        <v>1825</v>
      </c>
      <c r="D46" s="37" t="s">
        <v>187</v>
      </c>
      <c r="E46" s="38">
        <v>1793</v>
      </c>
      <c r="F46" s="39">
        <v>1</v>
      </c>
      <c r="G46" s="40">
        <v>0</v>
      </c>
      <c r="H46">
        <f t="shared" si="0"/>
        <v>32</v>
      </c>
      <c r="K46" s="2" t="s">
        <v>29</v>
      </c>
      <c r="L46" s="3">
        <v>1970</v>
      </c>
      <c r="M46" s="44">
        <v>-2</v>
      </c>
      <c r="N46" s="44"/>
      <c r="O46" s="44">
        <v>-14</v>
      </c>
      <c r="P46" s="44"/>
      <c r="Q46" s="44"/>
      <c r="V46">
        <f t="shared" si="2"/>
        <v>-16</v>
      </c>
    </row>
    <row r="47" spans="1:22" ht="15.75" customHeight="1">
      <c r="A47" s="24"/>
      <c r="B47" s="24"/>
      <c r="C47" s="3"/>
      <c r="K47" s="2" t="s">
        <v>74</v>
      </c>
      <c r="L47" s="3">
        <v>1961</v>
      </c>
      <c r="M47" s="44"/>
      <c r="N47" s="44"/>
      <c r="O47" s="44"/>
      <c r="P47" s="44"/>
      <c r="Q47" s="44"/>
      <c r="V47">
        <f t="shared" si="2"/>
        <v>0</v>
      </c>
    </row>
    <row r="48" spans="1:22" ht="15.75" customHeight="1" thickBot="1">
      <c r="A48" s="24"/>
      <c r="B48" s="24"/>
      <c r="C48" s="3"/>
      <c r="K48" s="2" t="s">
        <v>27</v>
      </c>
      <c r="L48" s="3">
        <v>1957</v>
      </c>
      <c r="M48" s="44"/>
      <c r="N48" s="44"/>
      <c r="O48" s="44"/>
      <c r="P48" s="44"/>
      <c r="Q48" s="44"/>
      <c r="R48" s="42"/>
      <c r="S48" s="42"/>
      <c r="T48" s="42"/>
      <c r="U48" s="42"/>
      <c r="V48">
        <f t="shared" si="2"/>
        <v>0</v>
      </c>
    </row>
    <row r="49" spans="1:22" ht="15.75" customHeight="1">
      <c r="A49" s="29" t="s">
        <v>91</v>
      </c>
      <c r="B49" s="30" t="s">
        <v>236</v>
      </c>
      <c r="C49" s="31">
        <v>2276</v>
      </c>
      <c r="D49" s="30" t="s">
        <v>173</v>
      </c>
      <c r="E49" s="31">
        <v>2007</v>
      </c>
      <c r="F49" s="32">
        <v>1</v>
      </c>
      <c r="G49" s="33">
        <v>0</v>
      </c>
      <c r="H49">
        <f t="shared" si="0"/>
        <v>269</v>
      </c>
      <c r="K49" s="2" t="s">
        <v>32</v>
      </c>
      <c r="L49" s="3">
        <v>1922</v>
      </c>
      <c r="M49" s="44">
        <v>4</v>
      </c>
      <c r="N49" s="44">
        <v>-10</v>
      </c>
      <c r="O49" s="44">
        <v>6</v>
      </c>
      <c r="P49" s="44"/>
      <c r="Q49" s="44"/>
      <c r="V49">
        <f t="shared" si="2"/>
        <v>0</v>
      </c>
    </row>
    <row r="50" spans="1:22" ht="15.75" customHeight="1">
      <c r="A50" s="34" t="s">
        <v>93</v>
      </c>
      <c r="B50" s="27" t="s">
        <v>237</v>
      </c>
      <c r="C50" s="26">
        <v>2022</v>
      </c>
      <c r="D50" s="27" t="s">
        <v>238</v>
      </c>
      <c r="E50" s="26">
        <v>1883</v>
      </c>
      <c r="F50" s="28" t="s">
        <v>95</v>
      </c>
      <c r="G50" s="35" t="s">
        <v>95</v>
      </c>
      <c r="H50">
        <f t="shared" si="0"/>
        <v>139</v>
      </c>
      <c r="K50" s="2" t="s">
        <v>81</v>
      </c>
      <c r="L50" s="3">
        <v>1920</v>
      </c>
      <c r="M50" s="44"/>
      <c r="N50" s="44"/>
      <c r="O50" s="44"/>
      <c r="P50" s="44"/>
      <c r="Q50" s="44"/>
      <c r="R50" s="42"/>
      <c r="S50" s="42"/>
      <c r="T50" s="42"/>
      <c r="U50" s="42"/>
      <c r="V50">
        <f t="shared" si="2"/>
        <v>0</v>
      </c>
    </row>
    <row r="51" spans="1:22" ht="15.75" customHeight="1">
      <c r="A51" s="34" t="s">
        <v>96</v>
      </c>
      <c r="B51" s="27" t="s">
        <v>239</v>
      </c>
      <c r="C51" s="26">
        <v>2097</v>
      </c>
      <c r="D51" s="27" t="s">
        <v>240</v>
      </c>
      <c r="E51" s="26">
        <v>1914</v>
      </c>
      <c r="F51" s="28">
        <v>1</v>
      </c>
      <c r="G51" s="35">
        <v>0</v>
      </c>
      <c r="H51">
        <f t="shared" si="0"/>
        <v>183</v>
      </c>
      <c r="K51" s="2" t="s">
        <v>28</v>
      </c>
      <c r="L51" s="3">
        <v>1918</v>
      </c>
      <c r="M51" s="44"/>
      <c r="N51" s="44"/>
      <c r="O51" s="44"/>
      <c r="P51" s="44"/>
      <c r="Q51" s="44"/>
      <c r="V51">
        <f t="shared" si="2"/>
        <v>0</v>
      </c>
    </row>
    <row r="52" spans="1:22" ht="15.75" customHeight="1">
      <c r="A52" s="34" t="s">
        <v>98</v>
      </c>
      <c r="B52" s="27" t="s">
        <v>241</v>
      </c>
      <c r="C52" s="26">
        <v>1924</v>
      </c>
      <c r="D52" s="27" t="s">
        <v>77</v>
      </c>
      <c r="E52" s="26">
        <v>1922</v>
      </c>
      <c r="F52" s="28">
        <v>1</v>
      </c>
      <c r="G52" s="35">
        <v>0</v>
      </c>
      <c r="H52">
        <f t="shared" si="0"/>
        <v>2</v>
      </c>
      <c r="K52" s="2" t="s">
        <v>25</v>
      </c>
      <c r="L52" s="3">
        <v>1914</v>
      </c>
      <c r="M52" s="44"/>
      <c r="N52" s="44">
        <v>-5</v>
      </c>
      <c r="O52" s="44">
        <v>-4</v>
      </c>
      <c r="P52" s="44"/>
      <c r="Q52" s="44"/>
      <c r="V52">
        <f t="shared" si="2"/>
        <v>-9</v>
      </c>
    </row>
    <row r="53" spans="1:22" ht="15.75" customHeight="1">
      <c r="A53" s="34" t="s">
        <v>100</v>
      </c>
      <c r="B53" s="27" t="s">
        <v>242</v>
      </c>
      <c r="C53" s="26">
        <v>1934</v>
      </c>
      <c r="D53" s="27" t="s">
        <v>180</v>
      </c>
      <c r="E53" s="26">
        <v>1896</v>
      </c>
      <c r="F53" s="28" t="s">
        <v>95</v>
      </c>
      <c r="G53" s="35" t="s">
        <v>95</v>
      </c>
      <c r="H53">
        <f t="shared" si="0"/>
        <v>38</v>
      </c>
      <c r="K53" s="2" t="s">
        <v>31</v>
      </c>
      <c r="L53" s="3">
        <v>1896</v>
      </c>
      <c r="M53" s="44">
        <v>8</v>
      </c>
      <c r="N53" s="44">
        <v>-1</v>
      </c>
      <c r="O53" s="44"/>
      <c r="P53" s="44"/>
      <c r="Q53" s="44"/>
      <c r="R53" s="42"/>
      <c r="S53" s="42"/>
      <c r="T53" s="42"/>
      <c r="V53">
        <f t="shared" si="2"/>
        <v>7</v>
      </c>
    </row>
    <row r="54" spans="1:22" ht="15.75" customHeight="1">
      <c r="A54" s="34" t="s">
        <v>102</v>
      </c>
      <c r="B54" s="27" t="s">
        <v>243</v>
      </c>
      <c r="C54" s="26">
        <v>1898</v>
      </c>
      <c r="D54" s="27" t="s">
        <v>182</v>
      </c>
      <c r="E54" s="26">
        <v>1826</v>
      </c>
      <c r="F54" s="28" t="s">
        <v>95</v>
      </c>
      <c r="G54" s="35" t="s">
        <v>95</v>
      </c>
      <c r="H54">
        <f t="shared" si="0"/>
        <v>72</v>
      </c>
      <c r="K54" s="2" t="s">
        <v>33</v>
      </c>
      <c r="L54" s="3">
        <v>1883</v>
      </c>
      <c r="M54" s="44"/>
      <c r="N54" s="44">
        <v>4</v>
      </c>
      <c r="O54" s="44"/>
      <c r="P54" s="44"/>
      <c r="Q54" s="44"/>
      <c r="R54" s="42"/>
      <c r="S54" s="42"/>
      <c r="T54" s="42"/>
      <c r="U54" s="42"/>
      <c r="V54">
        <f t="shared" si="2"/>
        <v>4</v>
      </c>
    </row>
    <row r="55" spans="1:22" ht="15.75" customHeight="1">
      <c r="A55" s="34" t="s">
        <v>104</v>
      </c>
      <c r="B55" s="27" t="s">
        <v>244</v>
      </c>
      <c r="C55" s="26">
        <v>1791</v>
      </c>
      <c r="D55" s="27" t="s">
        <v>184</v>
      </c>
      <c r="E55" s="26">
        <v>1817</v>
      </c>
      <c r="F55" s="28">
        <v>0</v>
      </c>
      <c r="G55" s="35">
        <v>1</v>
      </c>
      <c r="H55">
        <f t="shared" si="0"/>
        <v>-26</v>
      </c>
      <c r="K55" s="2" t="s">
        <v>35</v>
      </c>
      <c r="L55" s="3">
        <v>1871</v>
      </c>
      <c r="M55" s="44"/>
      <c r="N55" s="44"/>
      <c r="O55" s="44"/>
      <c r="P55" s="44"/>
      <c r="Q55" s="44"/>
      <c r="S55" s="42"/>
      <c r="V55">
        <f t="shared" si="2"/>
        <v>0</v>
      </c>
    </row>
    <row r="56" spans="1:22" ht="15.75" customHeight="1" thickBot="1">
      <c r="A56" s="36" t="s">
        <v>106</v>
      </c>
      <c r="B56" s="37" t="s">
        <v>245</v>
      </c>
      <c r="C56" s="38">
        <v>1758</v>
      </c>
      <c r="D56" s="37" t="s">
        <v>186</v>
      </c>
      <c r="E56" s="38">
        <v>1825</v>
      </c>
      <c r="F56" s="39" t="s">
        <v>95</v>
      </c>
      <c r="G56" s="40" t="s">
        <v>95</v>
      </c>
      <c r="H56">
        <f t="shared" si="0"/>
        <v>-67</v>
      </c>
      <c r="K56" s="2" t="s">
        <v>69</v>
      </c>
      <c r="L56" s="3">
        <v>1869</v>
      </c>
      <c r="M56" s="44"/>
      <c r="N56" s="44"/>
      <c r="O56" s="44"/>
      <c r="P56" s="44"/>
      <c r="Q56" s="44"/>
      <c r="R56" s="42"/>
      <c r="S56" s="42"/>
      <c r="T56" s="42"/>
      <c r="U56" s="42"/>
      <c r="V56">
        <f t="shared" si="2"/>
        <v>0</v>
      </c>
    </row>
    <row r="57" spans="1:22" ht="15.75" customHeight="1" thickBot="1">
      <c r="A57" s="24"/>
      <c r="B57" s="37"/>
      <c r="C57" s="38"/>
      <c r="D57" s="37"/>
      <c r="E57" s="3"/>
      <c r="F57" s="39"/>
      <c r="G57" s="40"/>
      <c r="K57" s="2" t="s">
        <v>34</v>
      </c>
      <c r="L57" s="3">
        <v>1865</v>
      </c>
      <c r="M57" s="44"/>
      <c r="N57" s="44"/>
      <c r="O57" s="44"/>
      <c r="P57" s="44"/>
      <c r="Q57" s="44"/>
      <c r="V57">
        <f t="shared" si="2"/>
        <v>0</v>
      </c>
    </row>
    <row r="58" spans="1:22" ht="15.75" customHeight="1" thickBot="1">
      <c r="A58" s="24"/>
      <c r="K58" s="2" t="s">
        <v>38</v>
      </c>
      <c r="L58" s="3">
        <v>1826</v>
      </c>
      <c r="M58">
        <v>0</v>
      </c>
      <c r="N58">
        <v>2</v>
      </c>
      <c r="O58">
        <v>7</v>
      </c>
      <c r="V58">
        <f t="shared" si="2"/>
        <v>9</v>
      </c>
    </row>
    <row r="59" spans="1:22" ht="15.75" customHeight="1">
      <c r="A59" s="29" t="s">
        <v>91</v>
      </c>
      <c r="B59" s="30" t="s">
        <v>173</v>
      </c>
      <c r="C59" s="31">
        <v>2007</v>
      </c>
      <c r="D59" s="30" t="s">
        <v>246</v>
      </c>
      <c r="E59" s="31">
        <v>1841</v>
      </c>
      <c r="F59" s="32" t="s">
        <v>95</v>
      </c>
      <c r="G59" s="32" t="s">
        <v>95</v>
      </c>
      <c r="H59">
        <f t="shared" si="0"/>
        <v>166</v>
      </c>
      <c r="K59" s="2" t="s">
        <v>36</v>
      </c>
      <c r="L59" s="3">
        <v>1825</v>
      </c>
      <c r="M59">
        <v>9</v>
      </c>
      <c r="N59">
        <v>-2</v>
      </c>
      <c r="O59">
        <v>0</v>
      </c>
      <c r="V59">
        <f t="shared" si="2"/>
        <v>7</v>
      </c>
    </row>
    <row r="60" spans="1:22" ht="15.75" customHeight="1">
      <c r="A60" s="34" t="s">
        <v>93</v>
      </c>
      <c r="B60" s="27" t="s">
        <v>186</v>
      </c>
      <c r="C60" s="26">
        <v>1825</v>
      </c>
      <c r="D60" s="26" t="s">
        <v>144</v>
      </c>
      <c r="E60" s="26"/>
      <c r="F60" s="28">
        <v>1</v>
      </c>
      <c r="G60" s="28">
        <v>0</v>
      </c>
      <c r="H60">
        <f t="shared" si="0"/>
        <v>1825</v>
      </c>
      <c r="K60" s="2" t="s">
        <v>71</v>
      </c>
      <c r="L60" s="3">
        <v>1817</v>
      </c>
      <c r="M60">
        <v>3</v>
      </c>
      <c r="N60">
        <v>9</v>
      </c>
      <c r="O60">
        <v>-6</v>
      </c>
      <c r="V60">
        <f t="shared" si="2"/>
        <v>6</v>
      </c>
    </row>
    <row r="61" spans="1:8" ht="15.75" customHeight="1" thickBot="1">
      <c r="A61" s="34" t="s">
        <v>96</v>
      </c>
      <c r="B61" s="27" t="s">
        <v>177</v>
      </c>
      <c r="C61" s="26">
        <v>1970</v>
      </c>
      <c r="D61" s="27" t="s">
        <v>247</v>
      </c>
      <c r="E61" s="26">
        <v>1810</v>
      </c>
      <c r="F61" s="28">
        <v>0</v>
      </c>
      <c r="G61" s="28">
        <v>1</v>
      </c>
      <c r="H61">
        <f t="shared" si="0"/>
        <v>160</v>
      </c>
    </row>
    <row r="62" spans="1:14" ht="15.75" customHeight="1" thickBot="1">
      <c r="A62" s="34" t="s">
        <v>98</v>
      </c>
      <c r="B62" s="27" t="s">
        <v>175</v>
      </c>
      <c r="C62" s="26">
        <v>2002</v>
      </c>
      <c r="D62" s="27" t="s">
        <v>248</v>
      </c>
      <c r="E62" s="26">
        <v>1810</v>
      </c>
      <c r="F62" s="28">
        <v>1</v>
      </c>
      <c r="G62" s="28">
        <v>0</v>
      </c>
      <c r="H62">
        <f t="shared" si="0"/>
        <v>192</v>
      </c>
      <c r="K62" s="12"/>
      <c r="L62" s="9" t="s">
        <v>12</v>
      </c>
      <c r="M62" s="7" t="s">
        <v>13</v>
      </c>
      <c r="N62" s="8" t="s">
        <v>14</v>
      </c>
    </row>
    <row r="63" spans="1:14" ht="15.75" customHeight="1">
      <c r="A63" s="34" t="s">
        <v>100</v>
      </c>
      <c r="B63" s="27" t="s">
        <v>240</v>
      </c>
      <c r="C63" s="26">
        <v>1914</v>
      </c>
      <c r="D63" s="27" t="s">
        <v>249</v>
      </c>
      <c r="E63" s="26">
        <v>1756</v>
      </c>
      <c r="F63" s="28" t="s">
        <v>95</v>
      </c>
      <c r="G63" s="28" t="s">
        <v>95</v>
      </c>
      <c r="H63">
        <f t="shared" si="0"/>
        <v>158</v>
      </c>
      <c r="K63" s="13" t="s">
        <v>1</v>
      </c>
      <c r="L63" s="10">
        <v>10</v>
      </c>
      <c r="M63" s="6">
        <v>0</v>
      </c>
      <c r="N63" s="6">
        <v>10</v>
      </c>
    </row>
    <row r="64" spans="1:14" ht="15.75" customHeight="1">
      <c r="A64" s="34" t="s">
        <v>102</v>
      </c>
      <c r="B64" s="27" t="s">
        <v>77</v>
      </c>
      <c r="C64" s="26">
        <v>1922</v>
      </c>
      <c r="D64" s="27" t="s">
        <v>250</v>
      </c>
      <c r="E64" s="26">
        <v>1788</v>
      </c>
      <c r="F64" s="28">
        <v>1</v>
      </c>
      <c r="G64" s="28">
        <v>0</v>
      </c>
      <c r="H64">
        <f t="shared" si="0"/>
        <v>134</v>
      </c>
      <c r="K64" s="14" t="s">
        <v>2</v>
      </c>
      <c r="L64" s="11">
        <v>9</v>
      </c>
      <c r="M64" s="5">
        <v>-1</v>
      </c>
      <c r="N64" s="5">
        <v>-11</v>
      </c>
    </row>
    <row r="65" spans="1:14" ht="15.75" customHeight="1">
      <c r="A65" s="34" t="s">
        <v>104</v>
      </c>
      <c r="B65" s="27" t="s">
        <v>184</v>
      </c>
      <c r="C65" s="26">
        <v>1817</v>
      </c>
      <c r="D65" s="27" t="s">
        <v>251</v>
      </c>
      <c r="E65" s="26">
        <v>1584</v>
      </c>
      <c r="F65" s="28" t="s">
        <v>95</v>
      </c>
      <c r="G65" s="28" t="s">
        <v>95</v>
      </c>
      <c r="H65">
        <f t="shared" si="0"/>
        <v>233</v>
      </c>
      <c r="K65" s="14" t="s">
        <v>3</v>
      </c>
      <c r="L65" s="11">
        <v>8</v>
      </c>
      <c r="M65" s="5">
        <v>-2</v>
      </c>
      <c r="N65" s="5">
        <v>-12</v>
      </c>
    </row>
    <row r="66" spans="1:14" ht="15.75" customHeight="1" thickBot="1">
      <c r="A66" s="36" t="s">
        <v>106</v>
      </c>
      <c r="B66" s="37" t="s">
        <v>182</v>
      </c>
      <c r="C66" s="38">
        <v>1826</v>
      </c>
      <c r="D66" s="37" t="s">
        <v>252</v>
      </c>
      <c r="E66" s="38">
        <v>1700</v>
      </c>
      <c r="F66" s="39">
        <v>1</v>
      </c>
      <c r="G66" s="39">
        <v>0</v>
      </c>
      <c r="H66">
        <f>C66-E66</f>
        <v>126</v>
      </c>
      <c r="K66" s="14" t="s">
        <v>4</v>
      </c>
      <c r="L66" s="11">
        <v>7</v>
      </c>
      <c r="M66" s="5">
        <v>-3</v>
      </c>
      <c r="N66" s="5">
        <v>-13</v>
      </c>
    </row>
    <row r="67" spans="1:14" ht="15.75" customHeight="1">
      <c r="A67" s="24"/>
      <c r="K67" s="14" t="s">
        <v>5</v>
      </c>
      <c r="L67" s="11">
        <v>6</v>
      </c>
      <c r="M67" s="5">
        <v>-4</v>
      </c>
      <c r="N67" s="5">
        <v>-14</v>
      </c>
    </row>
    <row r="68" spans="1:14" ht="15.75" customHeight="1">
      <c r="A68" s="24"/>
      <c r="B68" s="49"/>
      <c r="C68" s="47"/>
      <c r="D68" s="49"/>
      <c r="E68" s="49"/>
      <c r="G68" s="48"/>
      <c r="K68" s="14" t="s">
        <v>6</v>
      </c>
      <c r="L68" s="11">
        <v>5</v>
      </c>
      <c r="M68" s="5">
        <v>-5</v>
      </c>
      <c r="N68" s="5">
        <v>-15</v>
      </c>
    </row>
    <row r="69" spans="1:14" ht="15.75" customHeight="1">
      <c r="A69" s="54"/>
      <c r="B69" s="49"/>
      <c r="C69" s="47"/>
      <c r="D69" s="49"/>
      <c r="E69" s="49"/>
      <c r="G69" s="48"/>
      <c r="K69" s="14" t="s">
        <v>7</v>
      </c>
      <c r="L69" s="11">
        <v>4</v>
      </c>
      <c r="M69" s="5">
        <v>-6</v>
      </c>
      <c r="N69" s="5">
        <v>-16</v>
      </c>
    </row>
    <row r="70" spans="1:14" ht="15.75" customHeight="1">
      <c r="A70" s="54"/>
      <c r="B70" s="49"/>
      <c r="C70" s="47"/>
      <c r="D70" s="49"/>
      <c r="E70" s="49"/>
      <c r="G70" s="48"/>
      <c r="K70" s="14" t="s">
        <v>8</v>
      </c>
      <c r="L70" s="11">
        <v>3</v>
      </c>
      <c r="M70" s="5">
        <v>-7</v>
      </c>
      <c r="N70" s="5">
        <v>-17</v>
      </c>
    </row>
    <row r="71" spans="1:14" ht="15.75" customHeight="1">
      <c r="A71" s="54"/>
      <c r="B71" s="49"/>
      <c r="C71" s="47"/>
      <c r="D71" s="49"/>
      <c r="E71" s="49"/>
      <c r="G71" s="48"/>
      <c r="K71" s="14" t="s">
        <v>9</v>
      </c>
      <c r="L71" s="11">
        <v>2</v>
      </c>
      <c r="M71" s="5">
        <v>-8</v>
      </c>
      <c r="N71" s="5">
        <v>-18</v>
      </c>
    </row>
    <row r="72" spans="1:14" ht="15.75" customHeight="1">
      <c r="A72" s="54"/>
      <c r="B72" s="49"/>
      <c r="C72" s="47"/>
      <c r="D72" s="49"/>
      <c r="E72" s="49"/>
      <c r="G72" s="48"/>
      <c r="K72" s="14" t="s">
        <v>10</v>
      </c>
      <c r="L72" s="11">
        <v>1</v>
      </c>
      <c r="M72" s="5">
        <v>-9</v>
      </c>
      <c r="N72" s="5">
        <v>-19</v>
      </c>
    </row>
    <row r="73" spans="1:14" ht="15.75" customHeight="1" thickBot="1">
      <c r="A73" s="54"/>
      <c r="B73" s="49"/>
      <c r="C73" s="47"/>
      <c r="D73" s="49"/>
      <c r="E73" s="49"/>
      <c r="G73" s="48"/>
      <c r="K73" s="15" t="s">
        <v>11</v>
      </c>
      <c r="L73" s="11">
        <v>0</v>
      </c>
      <c r="M73" s="5">
        <v>-10</v>
      </c>
      <c r="N73" s="5">
        <v>-20</v>
      </c>
    </row>
    <row r="74" spans="1:7" ht="15.75" customHeight="1">
      <c r="A74" s="54"/>
      <c r="B74" s="49"/>
      <c r="C74" s="47"/>
      <c r="D74" s="49"/>
      <c r="E74" s="49"/>
      <c r="G74" s="48"/>
    </row>
    <row r="75" spans="1:7" ht="15.75" customHeight="1">
      <c r="A75" s="54"/>
      <c r="B75" s="49"/>
      <c r="C75" s="47"/>
      <c r="D75" s="49"/>
      <c r="E75" s="49"/>
      <c r="G75" s="48"/>
    </row>
    <row r="76" ht="15.75" customHeight="1">
      <c r="A76" s="54"/>
    </row>
    <row r="77" spans="13:21" ht="15.75" customHeight="1" thickBot="1">
      <c r="M77" s="51" t="s">
        <v>83</v>
      </c>
      <c r="N77" s="51" t="s">
        <v>84</v>
      </c>
      <c r="O77" s="51" t="s">
        <v>85</v>
      </c>
      <c r="P77" s="25" t="s">
        <v>86</v>
      </c>
      <c r="Q77" s="25" t="s">
        <v>87</v>
      </c>
      <c r="R77" s="25" t="s">
        <v>88</v>
      </c>
      <c r="S77" s="25" t="s">
        <v>89</v>
      </c>
      <c r="T77" s="25" t="s">
        <v>90</v>
      </c>
      <c r="U77" s="25" t="s">
        <v>110</v>
      </c>
    </row>
    <row r="78" spans="1:21" ht="15.75" customHeight="1">
      <c r="A78" s="29" t="s">
        <v>91</v>
      </c>
      <c r="B78" s="30" t="s">
        <v>92</v>
      </c>
      <c r="C78" s="31">
        <v>1649</v>
      </c>
      <c r="D78" s="30" t="s">
        <v>188</v>
      </c>
      <c r="E78" s="31">
        <v>1690</v>
      </c>
      <c r="F78" s="32" t="s">
        <v>95</v>
      </c>
      <c r="G78" s="33" t="s">
        <v>95</v>
      </c>
      <c r="H78">
        <f aca="true" t="shared" si="3" ref="H78:H83">C78-E78</f>
        <v>-41</v>
      </c>
      <c r="K78" s="2" t="s">
        <v>66</v>
      </c>
      <c r="L78" s="3">
        <v>1649</v>
      </c>
      <c r="M78">
        <v>1</v>
      </c>
      <c r="N78">
        <v>15</v>
      </c>
      <c r="O78">
        <v>10</v>
      </c>
      <c r="U78">
        <f>SUM(M78:T78)</f>
        <v>26</v>
      </c>
    </row>
    <row r="79" spans="1:21" ht="15.75" customHeight="1">
      <c r="A79" s="34" t="s">
        <v>93</v>
      </c>
      <c r="B79" s="27" t="s">
        <v>97</v>
      </c>
      <c r="C79" s="26">
        <v>1628</v>
      </c>
      <c r="D79" s="27" t="s">
        <v>189</v>
      </c>
      <c r="E79" s="26">
        <v>1629</v>
      </c>
      <c r="F79" s="28">
        <v>1</v>
      </c>
      <c r="G79" s="35">
        <v>0</v>
      </c>
      <c r="H79">
        <f t="shared" si="3"/>
        <v>-1</v>
      </c>
      <c r="K79" s="2" t="s">
        <v>64</v>
      </c>
      <c r="L79" s="3">
        <v>1642</v>
      </c>
      <c r="N79">
        <v>-7</v>
      </c>
      <c r="O79">
        <v>-3</v>
      </c>
      <c r="U79">
        <f aca="true" t="shared" si="4" ref="U79:U93">SUM(M79:T79)</f>
        <v>-10</v>
      </c>
    </row>
    <row r="80" spans="1:21" ht="15.75" customHeight="1">
      <c r="A80" s="34" t="s">
        <v>96</v>
      </c>
      <c r="B80" s="27" t="s">
        <v>131</v>
      </c>
      <c r="C80" s="26">
        <v>1597</v>
      </c>
      <c r="D80" s="27" t="s">
        <v>190</v>
      </c>
      <c r="E80" s="26">
        <v>1611</v>
      </c>
      <c r="F80" s="28">
        <v>0</v>
      </c>
      <c r="G80" s="35">
        <v>1</v>
      </c>
      <c r="H80">
        <f t="shared" si="3"/>
        <v>-14</v>
      </c>
      <c r="K80" s="2" t="s">
        <v>46</v>
      </c>
      <c r="L80" s="3">
        <v>1630</v>
      </c>
      <c r="U80">
        <f t="shared" si="4"/>
        <v>0</v>
      </c>
    </row>
    <row r="81" spans="1:21" ht="15.75" customHeight="1">
      <c r="A81" s="34" t="s">
        <v>98</v>
      </c>
      <c r="B81" s="27" t="s">
        <v>130</v>
      </c>
      <c r="C81" s="26">
        <v>1529</v>
      </c>
      <c r="D81" s="27" t="s">
        <v>191</v>
      </c>
      <c r="E81" s="26">
        <v>1617</v>
      </c>
      <c r="F81" s="28">
        <v>0</v>
      </c>
      <c r="G81" s="35">
        <v>1</v>
      </c>
      <c r="H81">
        <f t="shared" si="3"/>
        <v>-88</v>
      </c>
      <c r="K81" s="2" t="s">
        <v>54</v>
      </c>
      <c r="L81" s="3">
        <v>1629</v>
      </c>
      <c r="O81">
        <v>8</v>
      </c>
      <c r="U81">
        <f t="shared" si="4"/>
        <v>8</v>
      </c>
    </row>
    <row r="82" spans="1:21" ht="15.75" customHeight="1">
      <c r="A82" s="34" t="s">
        <v>100</v>
      </c>
      <c r="B82" s="27" t="s">
        <v>99</v>
      </c>
      <c r="C82" s="26">
        <v>1571</v>
      </c>
      <c r="D82" s="27" t="s">
        <v>192</v>
      </c>
      <c r="E82" s="26">
        <v>1321</v>
      </c>
      <c r="F82" s="28">
        <v>0</v>
      </c>
      <c r="G82" s="35">
        <v>1</v>
      </c>
      <c r="H82">
        <f t="shared" si="3"/>
        <v>250</v>
      </c>
      <c r="K82" s="2" t="s">
        <v>45</v>
      </c>
      <c r="L82" s="3">
        <v>1628</v>
      </c>
      <c r="M82">
        <v>10</v>
      </c>
      <c r="U82">
        <f t="shared" si="4"/>
        <v>10</v>
      </c>
    </row>
    <row r="83" spans="1:21" ht="15.75" customHeight="1" thickBot="1">
      <c r="A83" s="36" t="s">
        <v>102</v>
      </c>
      <c r="B83" s="37" t="s">
        <v>103</v>
      </c>
      <c r="C83" s="38">
        <v>1605</v>
      </c>
      <c r="D83" s="37" t="s">
        <v>193</v>
      </c>
      <c r="E83" s="38">
        <v>1387</v>
      </c>
      <c r="F83" s="39" t="s">
        <v>95</v>
      </c>
      <c r="G83" s="40" t="s">
        <v>95</v>
      </c>
      <c r="H83">
        <f t="shared" si="3"/>
        <v>218</v>
      </c>
      <c r="K83" s="2" t="s">
        <v>40</v>
      </c>
      <c r="L83" s="3">
        <v>1618</v>
      </c>
      <c r="U83">
        <f t="shared" si="4"/>
        <v>0</v>
      </c>
    </row>
    <row r="84" spans="1:21" ht="15.75" customHeight="1">
      <c r="A84" s="34"/>
      <c r="B84" s="27"/>
      <c r="C84" s="26"/>
      <c r="D84" s="27"/>
      <c r="E84" s="26"/>
      <c r="F84" s="28"/>
      <c r="G84" s="35"/>
      <c r="K84" s="2" t="s">
        <v>47</v>
      </c>
      <c r="L84" s="3">
        <v>1605</v>
      </c>
      <c r="M84">
        <v>-6</v>
      </c>
      <c r="N84">
        <v>-2</v>
      </c>
      <c r="O84">
        <v>9</v>
      </c>
      <c r="U84">
        <f t="shared" si="4"/>
        <v>1</v>
      </c>
    </row>
    <row r="85" spans="1:21" ht="15.75" customHeight="1" thickBot="1">
      <c r="A85" s="36"/>
      <c r="B85" s="37"/>
      <c r="C85" s="38"/>
      <c r="D85" s="37"/>
      <c r="E85" s="38"/>
      <c r="F85" s="39"/>
      <c r="G85" s="40"/>
      <c r="K85" s="2" t="s">
        <v>122</v>
      </c>
      <c r="L85" s="3">
        <v>1602</v>
      </c>
      <c r="U85">
        <f t="shared" si="4"/>
        <v>0</v>
      </c>
    </row>
    <row r="86" spans="2:21" ht="15.75" customHeight="1" thickBot="1">
      <c r="B86" s="24"/>
      <c r="K86" s="2" t="s">
        <v>52</v>
      </c>
      <c r="L86" s="3">
        <v>1598</v>
      </c>
      <c r="U86">
        <f t="shared" si="4"/>
        <v>0</v>
      </c>
    </row>
    <row r="87" spans="1:21" ht="15.75" customHeight="1">
      <c r="A87" s="29" t="s">
        <v>91</v>
      </c>
      <c r="B87" s="30" t="s">
        <v>230</v>
      </c>
      <c r="C87" s="31">
        <v>1821</v>
      </c>
      <c r="D87" s="30" t="s">
        <v>92</v>
      </c>
      <c r="E87" s="31">
        <v>1649</v>
      </c>
      <c r="F87" s="32">
        <v>0</v>
      </c>
      <c r="G87" s="33">
        <v>1</v>
      </c>
      <c r="H87">
        <f aca="true" t="shared" si="5" ref="H87:H92">C87-E87</f>
        <v>172</v>
      </c>
      <c r="K87" s="2" t="s">
        <v>53</v>
      </c>
      <c r="L87" s="3">
        <v>1597</v>
      </c>
      <c r="M87">
        <v>-10</v>
      </c>
      <c r="N87">
        <v>-10</v>
      </c>
      <c r="U87">
        <f t="shared" si="4"/>
        <v>-20</v>
      </c>
    </row>
    <row r="88" spans="1:21" ht="15.75" customHeight="1">
      <c r="A88" s="34" t="s">
        <v>93</v>
      </c>
      <c r="B88" s="27" t="s">
        <v>231</v>
      </c>
      <c r="C88" s="26">
        <v>1547</v>
      </c>
      <c r="D88" s="27" t="s">
        <v>103</v>
      </c>
      <c r="E88" s="26">
        <v>1605</v>
      </c>
      <c r="F88" s="28" t="s">
        <v>95</v>
      </c>
      <c r="G88" s="35" t="s">
        <v>95</v>
      </c>
      <c r="H88">
        <f t="shared" si="5"/>
        <v>-58</v>
      </c>
      <c r="K88" s="2" t="s">
        <v>49</v>
      </c>
      <c r="L88" s="3">
        <v>1571</v>
      </c>
      <c r="M88">
        <v>-16</v>
      </c>
      <c r="O88">
        <v>0</v>
      </c>
      <c r="U88">
        <f t="shared" si="4"/>
        <v>-16</v>
      </c>
    </row>
    <row r="89" spans="1:21" ht="15.75" customHeight="1">
      <c r="A89" s="34" t="s">
        <v>96</v>
      </c>
      <c r="B89" s="27" t="s">
        <v>232</v>
      </c>
      <c r="C89" s="26">
        <v>1597</v>
      </c>
      <c r="D89" s="27" t="s">
        <v>131</v>
      </c>
      <c r="E89" s="26">
        <v>1597</v>
      </c>
      <c r="F89" s="28">
        <v>1</v>
      </c>
      <c r="G89" s="35">
        <v>0</v>
      </c>
      <c r="H89">
        <f t="shared" si="5"/>
        <v>0</v>
      </c>
      <c r="K89" s="2" t="s">
        <v>146</v>
      </c>
      <c r="L89" s="3">
        <v>1564</v>
      </c>
      <c r="U89">
        <f t="shared" si="4"/>
        <v>0</v>
      </c>
    </row>
    <row r="90" spans="1:21" ht="15.75" customHeight="1">
      <c r="A90" s="34" t="s">
        <v>98</v>
      </c>
      <c r="B90" s="27" t="s">
        <v>233</v>
      </c>
      <c r="C90" s="26">
        <v>1744</v>
      </c>
      <c r="D90" s="27" t="s">
        <v>94</v>
      </c>
      <c r="E90" s="26">
        <v>1642</v>
      </c>
      <c r="F90" s="28">
        <v>1</v>
      </c>
      <c r="G90" s="35">
        <v>0</v>
      </c>
      <c r="H90">
        <f t="shared" si="5"/>
        <v>102</v>
      </c>
      <c r="K90" s="2" t="s">
        <v>43</v>
      </c>
      <c r="L90" s="3">
        <v>1560</v>
      </c>
      <c r="U90">
        <f t="shared" si="4"/>
        <v>0</v>
      </c>
    </row>
    <row r="91" spans="1:21" ht="15.75" customHeight="1">
      <c r="A91" s="34" t="s">
        <v>100</v>
      </c>
      <c r="B91" s="27" t="s">
        <v>234</v>
      </c>
      <c r="C91" s="26">
        <v>1505</v>
      </c>
      <c r="D91" s="27" t="s">
        <v>101</v>
      </c>
      <c r="E91" s="26">
        <v>1553</v>
      </c>
      <c r="F91" s="28">
        <v>0</v>
      </c>
      <c r="G91" s="35">
        <v>1</v>
      </c>
      <c r="H91">
        <f t="shared" si="5"/>
        <v>-48</v>
      </c>
      <c r="K91" s="2" t="s">
        <v>51</v>
      </c>
      <c r="L91" s="3">
        <v>1553</v>
      </c>
      <c r="N91">
        <v>9</v>
      </c>
      <c r="U91">
        <f t="shared" si="4"/>
        <v>9</v>
      </c>
    </row>
    <row r="92" spans="1:21" ht="15.75" customHeight="1" thickBot="1">
      <c r="A92" s="36" t="s">
        <v>102</v>
      </c>
      <c r="B92" s="37" t="s">
        <v>235</v>
      </c>
      <c r="C92" s="38">
        <v>1503</v>
      </c>
      <c r="D92" s="37" t="s">
        <v>105</v>
      </c>
      <c r="E92" s="38">
        <v>1365</v>
      </c>
      <c r="F92" s="39">
        <v>0</v>
      </c>
      <c r="G92" s="40">
        <v>1</v>
      </c>
      <c r="H92">
        <f t="shared" si="5"/>
        <v>138</v>
      </c>
      <c r="K92" s="2" t="s">
        <v>44</v>
      </c>
      <c r="L92" s="3">
        <v>1529</v>
      </c>
      <c r="M92">
        <v>-8</v>
      </c>
      <c r="U92">
        <f t="shared" si="4"/>
        <v>-8</v>
      </c>
    </row>
    <row r="93" spans="1:21" ht="15.75" customHeight="1">
      <c r="A93" s="34"/>
      <c r="B93" s="27"/>
      <c r="C93" s="26"/>
      <c r="D93" s="27"/>
      <c r="E93" s="26"/>
      <c r="F93" s="28"/>
      <c r="G93" s="35"/>
      <c r="K93" s="50" t="s">
        <v>263</v>
      </c>
      <c r="L93" s="43">
        <v>1365</v>
      </c>
      <c r="N93">
        <v>14</v>
      </c>
      <c r="O93">
        <v>-14</v>
      </c>
      <c r="U93">
        <f t="shared" si="4"/>
        <v>0</v>
      </c>
    </row>
    <row r="94" spans="1:7" ht="15.75" customHeight="1" thickBot="1">
      <c r="A94" s="36"/>
      <c r="B94" s="37"/>
      <c r="C94" s="38"/>
      <c r="D94" s="37"/>
      <c r="E94" s="38"/>
      <c r="F94" s="39"/>
      <c r="G94" s="40"/>
    </row>
    <row r="95" spans="11:14" ht="15.75" customHeight="1" thickBot="1">
      <c r="K95" s="12"/>
      <c r="L95" s="9" t="s">
        <v>12</v>
      </c>
      <c r="M95" s="7" t="s">
        <v>13</v>
      </c>
      <c r="N95" s="8" t="s">
        <v>14</v>
      </c>
    </row>
    <row r="96" spans="1:14" ht="15.75" customHeight="1">
      <c r="A96" s="29" t="s">
        <v>91</v>
      </c>
      <c r="B96" s="30" t="s">
        <v>92</v>
      </c>
      <c r="C96" s="31">
        <v>1649</v>
      </c>
      <c r="D96" s="30" t="s">
        <v>223</v>
      </c>
      <c r="E96" s="31"/>
      <c r="F96" s="32">
        <v>1</v>
      </c>
      <c r="G96" s="33">
        <v>0</v>
      </c>
      <c r="H96">
        <f aca="true" t="shared" si="6" ref="H96:H101">C96-E96</f>
        <v>1649</v>
      </c>
      <c r="K96" s="13" t="s">
        <v>1</v>
      </c>
      <c r="L96" s="10">
        <v>10</v>
      </c>
      <c r="M96" s="6">
        <v>0</v>
      </c>
      <c r="N96" s="6">
        <v>10</v>
      </c>
    </row>
    <row r="97" spans="1:14" ht="15.75" customHeight="1">
      <c r="A97" s="34" t="s">
        <v>93</v>
      </c>
      <c r="B97" s="27" t="s">
        <v>94</v>
      </c>
      <c r="C97" s="26">
        <v>1642</v>
      </c>
      <c r="D97" s="27" t="s">
        <v>224</v>
      </c>
      <c r="E97" s="26">
        <v>1547</v>
      </c>
      <c r="F97" s="28" t="s">
        <v>95</v>
      </c>
      <c r="G97" s="35" t="s">
        <v>95</v>
      </c>
      <c r="H97">
        <f t="shared" si="6"/>
        <v>95</v>
      </c>
      <c r="K97" s="14" t="s">
        <v>2</v>
      </c>
      <c r="L97" s="11">
        <v>9</v>
      </c>
      <c r="M97" s="5">
        <v>-1</v>
      </c>
      <c r="N97" s="5">
        <v>-11</v>
      </c>
    </row>
    <row r="98" spans="1:14" ht="15.75" customHeight="1">
      <c r="A98" s="34" t="s">
        <v>96</v>
      </c>
      <c r="B98" s="27" t="s">
        <v>103</v>
      </c>
      <c r="C98" s="26">
        <v>1605</v>
      </c>
      <c r="D98" s="27" t="s">
        <v>225</v>
      </c>
      <c r="E98" s="26">
        <v>1563</v>
      </c>
      <c r="F98" s="28">
        <v>1</v>
      </c>
      <c r="G98" s="35">
        <v>0</v>
      </c>
      <c r="H98">
        <f t="shared" si="6"/>
        <v>42</v>
      </c>
      <c r="K98" s="14" t="s">
        <v>3</v>
      </c>
      <c r="L98" s="11">
        <v>8</v>
      </c>
      <c r="M98" s="5">
        <v>-2</v>
      </c>
      <c r="N98" s="5">
        <v>-12</v>
      </c>
    </row>
    <row r="99" spans="1:14" ht="15.75" customHeight="1">
      <c r="A99" s="34" t="s">
        <v>98</v>
      </c>
      <c r="B99" s="27" t="s">
        <v>99</v>
      </c>
      <c r="C99" s="26">
        <v>1571</v>
      </c>
      <c r="D99" s="27" t="s">
        <v>226</v>
      </c>
      <c r="E99" s="26">
        <v>1562</v>
      </c>
      <c r="F99" s="28" t="s">
        <v>95</v>
      </c>
      <c r="G99" s="35" t="s">
        <v>95</v>
      </c>
      <c r="H99">
        <f t="shared" si="6"/>
        <v>9</v>
      </c>
      <c r="K99" s="14" t="s">
        <v>4</v>
      </c>
      <c r="L99" s="11">
        <v>7</v>
      </c>
      <c r="M99" s="5">
        <v>-3</v>
      </c>
      <c r="N99" s="5">
        <v>-13</v>
      </c>
    </row>
    <row r="100" spans="1:14" ht="15.75" customHeight="1">
      <c r="A100" s="34" t="s">
        <v>100</v>
      </c>
      <c r="B100" s="27" t="s">
        <v>227</v>
      </c>
      <c r="C100" s="26">
        <v>1629</v>
      </c>
      <c r="D100" s="27" t="s">
        <v>228</v>
      </c>
      <c r="E100" s="26">
        <v>1546</v>
      </c>
      <c r="F100" s="28">
        <v>1</v>
      </c>
      <c r="G100" s="35">
        <v>0</v>
      </c>
      <c r="H100">
        <f t="shared" si="6"/>
        <v>83</v>
      </c>
      <c r="K100" s="14" t="s">
        <v>5</v>
      </c>
      <c r="L100" s="11">
        <v>6</v>
      </c>
      <c r="M100" s="5">
        <v>-4</v>
      </c>
      <c r="N100" s="5">
        <v>-14</v>
      </c>
    </row>
    <row r="101" spans="1:14" ht="13.5" thickBot="1">
      <c r="A101" s="36" t="s">
        <v>102</v>
      </c>
      <c r="B101" s="37" t="s">
        <v>105</v>
      </c>
      <c r="C101" s="38">
        <v>1365</v>
      </c>
      <c r="D101" s="37" t="s">
        <v>229</v>
      </c>
      <c r="E101" s="38">
        <v>1233</v>
      </c>
      <c r="F101" s="39">
        <v>0</v>
      </c>
      <c r="G101" s="40">
        <v>1</v>
      </c>
      <c r="H101">
        <f t="shared" si="6"/>
        <v>132</v>
      </c>
      <c r="K101" s="14" t="s">
        <v>6</v>
      </c>
      <c r="L101" s="11">
        <v>5</v>
      </c>
      <c r="M101" s="5">
        <v>-5</v>
      </c>
      <c r="N101" s="5">
        <v>-15</v>
      </c>
    </row>
    <row r="102" spans="1:14" ht="12.75">
      <c r="A102" s="34"/>
      <c r="B102" s="27"/>
      <c r="C102" s="26"/>
      <c r="D102" s="27"/>
      <c r="E102" s="26"/>
      <c r="F102" s="28"/>
      <c r="G102" s="35"/>
      <c r="K102" s="14" t="s">
        <v>7</v>
      </c>
      <c r="L102" s="11">
        <v>4</v>
      </c>
      <c r="M102" s="5">
        <v>-6</v>
      </c>
      <c r="N102" s="5">
        <v>-16</v>
      </c>
    </row>
    <row r="103" spans="1:14" ht="13.5" thickBot="1">
      <c r="A103" s="36"/>
      <c r="B103" s="37"/>
      <c r="C103" s="38"/>
      <c r="D103" s="37"/>
      <c r="E103" s="38"/>
      <c r="F103" s="39"/>
      <c r="G103" s="40"/>
      <c r="K103" s="14" t="s">
        <v>8</v>
      </c>
      <c r="L103" s="11">
        <v>3</v>
      </c>
      <c r="M103" s="5">
        <v>-7</v>
      </c>
      <c r="N103" s="5">
        <v>-17</v>
      </c>
    </row>
    <row r="104" spans="1:14" ht="12.75">
      <c r="A104" s="45"/>
      <c r="B104" s="46"/>
      <c r="C104" s="47"/>
      <c r="D104" s="46"/>
      <c r="E104" s="47"/>
      <c r="F104" s="48"/>
      <c r="G104" s="48"/>
      <c r="K104" s="14" t="s">
        <v>9</v>
      </c>
      <c r="L104" s="11">
        <v>2</v>
      </c>
      <c r="M104" s="5">
        <v>-8</v>
      </c>
      <c r="N104" s="5">
        <v>-18</v>
      </c>
    </row>
    <row r="105" spans="1:14" ht="13.5" thickBot="1">
      <c r="A105" s="45"/>
      <c r="B105" s="46"/>
      <c r="C105" s="47"/>
      <c r="D105" s="46"/>
      <c r="E105" s="47"/>
      <c r="F105" s="48"/>
      <c r="G105" s="48"/>
      <c r="K105" s="14" t="s">
        <v>10</v>
      </c>
      <c r="L105" s="11">
        <v>1</v>
      </c>
      <c r="M105" s="5">
        <v>-9</v>
      </c>
      <c r="N105" s="5">
        <v>-19</v>
      </c>
    </row>
    <row r="106" spans="1:14" ht="13.5" thickBot="1">
      <c r="A106" s="29"/>
      <c r="B106" s="30"/>
      <c r="C106" s="31"/>
      <c r="D106" s="30"/>
      <c r="E106" s="31"/>
      <c r="F106" s="32"/>
      <c r="G106" s="33"/>
      <c r="H106">
        <f aca="true" t="shared" si="7" ref="H106:H113">C106-E106</f>
        <v>0</v>
      </c>
      <c r="K106" s="15" t="s">
        <v>11</v>
      </c>
      <c r="L106" s="11">
        <v>0</v>
      </c>
      <c r="M106" s="5">
        <v>-10</v>
      </c>
      <c r="N106" s="5">
        <v>-20</v>
      </c>
    </row>
    <row r="107" spans="1:14" ht="12.75">
      <c r="A107" s="34"/>
      <c r="B107" s="27"/>
      <c r="C107" s="26"/>
      <c r="D107" s="27"/>
      <c r="E107" s="26"/>
      <c r="F107" s="28"/>
      <c r="G107" s="35"/>
      <c r="H107">
        <f t="shared" si="7"/>
        <v>0</v>
      </c>
      <c r="K107" s="53"/>
      <c r="L107" s="11"/>
      <c r="M107" s="5"/>
      <c r="N107" s="5"/>
    </row>
    <row r="108" spans="1:8" ht="12.75">
      <c r="A108" s="34"/>
      <c r="B108" s="27"/>
      <c r="C108" s="26"/>
      <c r="D108" s="27"/>
      <c r="E108" s="26"/>
      <c r="F108" s="28"/>
      <c r="G108" s="35"/>
      <c r="H108">
        <f t="shared" si="7"/>
        <v>0</v>
      </c>
    </row>
    <row r="109" spans="1:8" ht="12.75">
      <c r="A109" s="34"/>
      <c r="B109" s="27"/>
      <c r="C109" s="26"/>
      <c r="D109" s="27"/>
      <c r="E109" s="26"/>
      <c r="F109" s="28"/>
      <c r="G109" s="35"/>
      <c r="H109">
        <f t="shared" si="7"/>
        <v>0</v>
      </c>
    </row>
    <row r="110" spans="1:8" ht="12.75">
      <c r="A110" s="34"/>
      <c r="B110" s="27"/>
      <c r="C110" s="26"/>
      <c r="D110" s="27"/>
      <c r="E110" s="26"/>
      <c r="F110" s="28"/>
      <c r="G110" s="35"/>
      <c r="H110">
        <f t="shared" si="7"/>
        <v>0</v>
      </c>
    </row>
    <row r="111" spans="1:8" ht="12.75">
      <c r="A111" s="34"/>
      <c r="B111" s="27"/>
      <c r="C111" s="26"/>
      <c r="D111" s="27"/>
      <c r="E111" s="26"/>
      <c r="F111" s="28"/>
      <c r="G111" s="35"/>
      <c r="H111">
        <f t="shared" si="7"/>
        <v>0</v>
      </c>
    </row>
    <row r="112" spans="1:8" ht="12.75">
      <c r="A112" s="34"/>
      <c r="B112" s="27"/>
      <c r="C112" s="26"/>
      <c r="D112" s="27"/>
      <c r="E112" s="26"/>
      <c r="F112" s="28"/>
      <c r="G112" s="35"/>
      <c r="H112">
        <f t="shared" si="7"/>
        <v>0</v>
      </c>
    </row>
    <row r="113" spans="1:21" ht="13.5" thickBot="1">
      <c r="A113" s="36"/>
      <c r="B113" s="37"/>
      <c r="C113" s="38"/>
      <c r="D113" s="37"/>
      <c r="E113" s="38"/>
      <c r="F113" s="39"/>
      <c r="G113" s="40"/>
      <c r="H113">
        <f t="shared" si="7"/>
        <v>0</v>
      </c>
      <c r="K113" s="2" t="s">
        <v>80</v>
      </c>
      <c r="L113">
        <v>1266</v>
      </c>
      <c r="N113">
        <v>-3</v>
      </c>
      <c r="U113">
        <f>SUM(M113:T113)</f>
        <v>-3</v>
      </c>
    </row>
    <row r="114" spans="1:21" ht="12.75">
      <c r="A114" s="45"/>
      <c r="B114" s="46"/>
      <c r="C114" s="47"/>
      <c r="D114" s="46"/>
      <c r="E114" s="47"/>
      <c r="F114" s="48"/>
      <c r="G114" s="48"/>
      <c r="K114" t="s">
        <v>148</v>
      </c>
      <c r="L114">
        <v>1390</v>
      </c>
      <c r="O114">
        <v>-6</v>
      </c>
      <c r="U114">
        <f>SUM(M114:T114)</f>
        <v>-6</v>
      </c>
    </row>
    <row r="115" spans="1:21" ht="13.5" thickBot="1">
      <c r="A115" s="45"/>
      <c r="B115" s="46"/>
      <c r="C115" s="47"/>
      <c r="D115" s="46"/>
      <c r="E115" s="47"/>
      <c r="F115" s="48"/>
      <c r="G115" s="48"/>
      <c r="K115" t="s">
        <v>262</v>
      </c>
      <c r="L115">
        <v>1322</v>
      </c>
      <c r="N115">
        <v>1</v>
      </c>
      <c r="U115">
        <f>SUM(M115:T115)</f>
        <v>1</v>
      </c>
    </row>
    <row r="116" spans="1:21" ht="12.75">
      <c r="A116" s="29" t="s">
        <v>91</v>
      </c>
      <c r="B116" s="30" t="s">
        <v>109</v>
      </c>
      <c r="C116" s="31">
        <v>1222</v>
      </c>
      <c r="D116" s="30" t="s">
        <v>194</v>
      </c>
      <c r="E116" s="31"/>
      <c r="F116" s="32">
        <v>1</v>
      </c>
      <c r="G116" s="33">
        <v>0</v>
      </c>
      <c r="H116">
        <f>C116-E116</f>
        <v>1222</v>
      </c>
      <c r="K116" s="2" t="s">
        <v>62</v>
      </c>
      <c r="L116" s="3">
        <v>1222</v>
      </c>
      <c r="M116">
        <v>10</v>
      </c>
      <c r="N116" s="42">
        <v>-17</v>
      </c>
      <c r="O116" s="42">
        <v>-5</v>
      </c>
      <c r="P116" s="42"/>
      <c r="Q116" s="42"/>
      <c r="T116" s="42"/>
      <c r="U116">
        <f>SUM(M116:T116)</f>
        <v>-12</v>
      </c>
    </row>
    <row r="117" spans="1:21" ht="12.75">
      <c r="A117" s="34" t="s">
        <v>93</v>
      </c>
      <c r="B117" s="27" t="s">
        <v>107</v>
      </c>
      <c r="C117" s="26">
        <v>1182</v>
      </c>
      <c r="D117" s="27" t="s">
        <v>195</v>
      </c>
      <c r="E117" s="26">
        <v>1342</v>
      </c>
      <c r="F117" s="28" t="s">
        <v>95</v>
      </c>
      <c r="G117" s="35" t="s">
        <v>95</v>
      </c>
      <c r="H117">
        <f>C117-E117</f>
        <v>-160</v>
      </c>
      <c r="K117" s="2" t="s">
        <v>147</v>
      </c>
      <c r="L117" s="3">
        <v>1216</v>
      </c>
      <c r="N117" s="42"/>
      <c r="O117" s="42"/>
      <c r="P117" s="42"/>
      <c r="Q117" s="42"/>
      <c r="T117" s="42"/>
      <c r="U117">
        <f aca="true" t="shared" si="8" ref="U117:U122">SUM(M117:T117)</f>
        <v>0</v>
      </c>
    </row>
    <row r="118" spans="1:21" ht="12.75">
      <c r="A118" s="34" t="s">
        <v>96</v>
      </c>
      <c r="B118" s="27" t="s">
        <v>108</v>
      </c>
      <c r="C118" s="26">
        <v>1180</v>
      </c>
      <c r="D118" s="27" t="s">
        <v>196</v>
      </c>
      <c r="E118" s="26"/>
      <c r="F118" s="28">
        <v>1</v>
      </c>
      <c r="G118" s="35">
        <v>0</v>
      </c>
      <c r="H118">
        <f>C118-E118</f>
        <v>1180</v>
      </c>
      <c r="K118" s="2" t="s">
        <v>61</v>
      </c>
      <c r="L118" s="3">
        <v>1182</v>
      </c>
      <c r="M118">
        <v>4</v>
      </c>
      <c r="N118" s="42"/>
      <c r="O118" s="42">
        <v>-10</v>
      </c>
      <c r="P118" s="42"/>
      <c r="U118">
        <f t="shared" si="8"/>
        <v>-6</v>
      </c>
    </row>
    <row r="119" spans="1:21" ht="13.5" thickBot="1">
      <c r="A119" s="36" t="s">
        <v>98</v>
      </c>
      <c r="B119" s="37" t="s">
        <v>143</v>
      </c>
      <c r="C119" s="38">
        <v>891</v>
      </c>
      <c r="D119" s="38" t="s">
        <v>144</v>
      </c>
      <c r="E119" s="38"/>
      <c r="F119" s="39">
        <v>1</v>
      </c>
      <c r="G119" s="40">
        <v>0</v>
      </c>
      <c r="H119">
        <f>C119-E119</f>
        <v>891</v>
      </c>
      <c r="K119" s="55" t="s">
        <v>73</v>
      </c>
      <c r="L119" s="3">
        <v>1180</v>
      </c>
      <c r="M119">
        <v>10</v>
      </c>
      <c r="N119" s="42">
        <v>10</v>
      </c>
      <c r="O119" s="42">
        <v>9</v>
      </c>
      <c r="P119" s="42"/>
      <c r="U119">
        <f t="shared" si="8"/>
        <v>29</v>
      </c>
    </row>
    <row r="120" spans="2:21" ht="13.5" thickBot="1">
      <c r="B120" s="24"/>
      <c r="K120" s="55" t="s">
        <v>79</v>
      </c>
      <c r="L120" s="3">
        <v>1146</v>
      </c>
      <c r="N120" s="42"/>
      <c r="O120" s="42"/>
      <c r="P120" s="42"/>
      <c r="Q120" s="42"/>
      <c r="R120" s="42"/>
      <c r="U120">
        <f t="shared" si="8"/>
        <v>0</v>
      </c>
    </row>
    <row r="121" spans="1:21" ht="12.75">
      <c r="A121" s="29" t="s">
        <v>91</v>
      </c>
      <c r="B121" s="30" t="s">
        <v>142</v>
      </c>
      <c r="C121" s="31">
        <v>1350</v>
      </c>
      <c r="D121" s="30" t="s">
        <v>132</v>
      </c>
      <c r="E121" s="31">
        <v>1322</v>
      </c>
      <c r="F121" s="32" t="s">
        <v>95</v>
      </c>
      <c r="G121" s="33" t="s">
        <v>95</v>
      </c>
      <c r="H121">
        <f aca="true" t="shared" si="9" ref="H121:H129">C121-E121</f>
        <v>28</v>
      </c>
      <c r="K121" s="16" t="s">
        <v>65</v>
      </c>
      <c r="L121" s="3">
        <v>990</v>
      </c>
      <c r="O121" s="44"/>
      <c r="U121">
        <f t="shared" si="8"/>
        <v>0</v>
      </c>
    </row>
    <row r="122" spans="1:21" ht="12.75">
      <c r="A122" s="34" t="s">
        <v>93</v>
      </c>
      <c r="B122" s="27" t="s">
        <v>253</v>
      </c>
      <c r="C122" s="26">
        <v>946</v>
      </c>
      <c r="D122" s="27" t="s">
        <v>109</v>
      </c>
      <c r="E122" s="26">
        <v>1222</v>
      </c>
      <c r="F122" s="28">
        <v>1</v>
      </c>
      <c r="G122" s="35">
        <v>0</v>
      </c>
      <c r="H122">
        <f t="shared" si="9"/>
        <v>-276</v>
      </c>
      <c r="K122" s="16" t="s">
        <v>63</v>
      </c>
      <c r="L122" s="3">
        <v>891</v>
      </c>
      <c r="M122">
        <v>0</v>
      </c>
      <c r="Q122" s="44"/>
      <c r="U122">
        <f t="shared" si="8"/>
        <v>0</v>
      </c>
    </row>
    <row r="123" spans="1:8" ht="13.5" thickBot="1">
      <c r="A123" s="34" t="s">
        <v>96</v>
      </c>
      <c r="B123" s="27" t="s">
        <v>254</v>
      </c>
      <c r="C123" s="26">
        <v>1519</v>
      </c>
      <c r="D123" s="27" t="s">
        <v>255</v>
      </c>
      <c r="E123" s="26">
        <v>1266</v>
      </c>
      <c r="F123" s="28">
        <v>1</v>
      </c>
      <c r="G123" s="35">
        <v>0</v>
      </c>
      <c r="H123">
        <f t="shared" si="9"/>
        <v>253</v>
      </c>
    </row>
    <row r="124" spans="1:14" ht="13.5" thickBot="1">
      <c r="A124" s="36" t="s">
        <v>98</v>
      </c>
      <c r="B124" s="37" t="s">
        <v>256</v>
      </c>
      <c r="C124" s="38"/>
      <c r="D124" s="37" t="s">
        <v>108</v>
      </c>
      <c r="E124" s="38">
        <v>1180</v>
      </c>
      <c r="F124" s="39">
        <v>0</v>
      </c>
      <c r="G124" s="40">
        <v>1</v>
      </c>
      <c r="H124">
        <f t="shared" si="9"/>
        <v>-1180</v>
      </c>
      <c r="K124" s="12"/>
      <c r="L124" s="9" t="s">
        <v>12</v>
      </c>
      <c r="M124" s="7" t="s">
        <v>13</v>
      </c>
      <c r="N124" s="8" t="s">
        <v>14</v>
      </c>
    </row>
    <row r="125" spans="11:14" ht="13.5" thickBot="1">
      <c r="K125" s="13" t="s">
        <v>1</v>
      </c>
      <c r="L125" s="10">
        <v>10</v>
      </c>
      <c r="M125" s="6">
        <v>0</v>
      </c>
      <c r="N125" s="6">
        <v>10</v>
      </c>
    </row>
    <row r="126" spans="1:14" ht="12.75">
      <c r="A126" s="29" t="s">
        <v>91</v>
      </c>
      <c r="B126" s="30" t="s">
        <v>257</v>
      </c>
      <c r="C126" s="31">
        <v>1390</v>
      </c>
      <c r="D126" s="30" t="s">
        <v>258</v>
      </c>
      <c r="E126" s="31">
        <v>1538</v>
      </c>
      <c r="F126" s="32">
        <v>0</v>
      </c>
      <c r="G126" s="33">
        <v>1</v>
      </c>
      <c r="H126">
        <f t="shared" si="9"/>
        <v>-148</v>
      </c>
      <c r="K126" s="14" t="s">
        <v>2</v>
      </c>
      <c r="L126" s="11">
        <v>9</v>
      </c>
      <c r="M126" s="5">
        <v>-1</v>
      </c>
      <c r="N126" s="5">
        <v>-11</v>
      </c>
    </row>
    <row r="127" spans="1:14" ht="12.75">
      <c r="A127" s="34" t="s">
        <v>93</v>
      </c>
      <c r="B127" s="27" t="s">
        <v>109</v>
      </c>
      <c r="C127" s="26">
        <v>1222</v>
      </c>
      <c r="D127" s="27" t="s">
        <v>259</v>
      </c>
      <c r="E127" s="26">
        <v>1434</v>
      </c>
      <c r="F127" s="28">
        <v>0</v>
      </c>
      <c r="G127" s="35">
        <v>1</v>
      </c>
      <c r="H127">
        <f t="shared" si="9"/>
        <v>-212</v>
      </c>
      <c r="K127" s="14" t="s">
        <v>3</v>
      </c>
      <c r="L127" s="11">
        <v>8</v>
      </c>
      <c r="M127" s="5">
        <v>-2</v>
      </c>
      <c r="N127" s="5">
        <v>-12</v>
      </c>
    </row>
    <row r="128" spans="1:14" ht="15.75" customHeight="1">
      <c r="A128" s="34" t="s">
        <v>96</v>
      </c>
      <c r="B128" s="27" t="s">
        <v>107</v>
      </c>
      <c r="C128" s="26">
        <v>1182</v>
      </c>
      <c r="D128" s="27" t="s">
        <v>260</v>
      </c>
      <c r="E128" s="26"/>
      <c r="F128" s="28">
        <v>0</v>
      </c>
      <c r="G128" s="35">
        <v>1</v>
      </c>
      <c r="H128">
        <f t="shared" si="9"/>
        <v>1182</v>
      </c>
      <c r="K128" s="14" t="s">
        <v>4</v>
      </c>
      <c r="L128" s="11">
        <v>7</v>
      </c>
      <c r="M128" s="5">
        <v>-3</v>
      </c>
      <c r="N128" s="5">
        <v>-13</v>
      </c>
    </row>
    <row r="129" spans="1:14" ht="13.5" thickBot="1">
      <c r="A129" s="36" t="s">
        <v>98</v>
      </c>
      <c r="B129" s="37" t="s">
        <v>108</v>
      </c>
      <c r="C129" s="38">
        <v>1180</v>
      </c>
      <c r="D129" s="37" t="s">
        <v>261</v>
      </c>
      <c r="E129" s="38">
        <v>1139</v>
      </c>
      <c r="F129" s="39">
        <v>1</v>
      </c>
      <c r="G129" s="40">
        <v>0</v>
      </c>
      <c r="H129">
        <f t="shared" si="9"/>
        <v>41</v>
      </c>
      <c r="K129" s="14" t="s">
        <v>5</v>
      </c>
      <c r="L129" s="11">
        <v>6</v>
      </c>
      <c r="M129" s="5">
        <v>-4</v>
      </c>
      <c r="N129" s="5">
        <v>-14</v>
      </c>
    </row>
    <row r="130" spans="11:14" ht="12.75">
      <c r="K130" s="14" t="s">
        <v>6</v>
      </c>
      <c r="L130" s="11">
        <v>5</v>
      </c>
      <c r="M130" s="5">
        <v>-5</v>
      </c>
      <c r="N130" s="5">
        <v>-15</v>
      </c>
    </row>
    <row r="131" spans="11:14" ht="12.75">
      <c r="K131" s="14" t="s">
        <v>7</v>
      </c>
      <c r="L131" s="11">
        <v>4</v>
      </c>
      <c r="M131" s="5">
        <v>-6</v>
      </c>
      <c r="N131" s="5">
        <v>-16</v>
      </c>
    </row>
    <row r="132" spans="11:14" ht="12.75">
      <c r="K132" s="14" t="s">
        <v>8</v>
      </c>
      <c r="L132" s="11">
        <v>3</v>
      </c>
      <c r="M132" s="5">
        <v>-7</v>
      </c>
      <c r="N132" s="5">
        <v>-17</v>
      </c>
    </row>
    <row r="133" spans="11:14" ht="12.75">
      <c r="K133" s="14" t="s">
        <v>9</v>
      </c>
      <c r="L133" s="11">
        <v>2</v>
      </c>
      <c r="M133" s="5">
        <v>-8</v>
      </c>
      <c r="N133" s="5">
        <v>-18</v>
      </c>
    </row>
    <row r="134" spans="11:14" ht="12.75">
      <c r="K134" s="14" t="s">
        <v>10</v>
      </c>
      <c r="L134" s="11">
        <v>1</v>
      </c>
      <c r="M134" s="5">
        <v>-9</v>
      </c>
      <c r="N134" s="5">
        <v>-19</v>
      </c>
    </row>
    <row r="135" spans="11:14" ht="13.5" thickBot="1">
      <c r="K135" s="15" t="s">
        <v>11</v>
      </c>
      <c r="L135" s="11">
        <v>0</v>
      </c>
      <c r="M135" s="5">
        <v>-10</v>
      </c>
      <c r="N135" s="5">
        <v>-20</v>
      </c>
    </row>
    <row r="136" spans="11:14" ht="12.75">
      <c r="K136" s="53"/>
      <c r="L136" s="11"/>
      <c r="M136" s="5"/>
      <c r="N136" s="5"/>
    </row>
  </sheetData>
  <sheetProtection/>
  <hyperlinks>
    <hyperlink ref="B39" r:id="rId1" display="http://www.lisb-competitie.nl/LISB2012A/Clubs/C1928.html#S6282870"/>
    <hyperlink ref="D39" r:id="rId2" display="http://www.lisb-competitie.nl/LISB2012A/Clubs/C1906.html#S6209940"/>
    <hyperlink ref="B40" r:id="rId3" display="http://www.lisb-competitie.nl/LISB2012A/Clubs/C1928.html#S7359726"/>
    <hyperlink ref="D40" r:id="rId4" display="http://www.lisb-competitie.nl/LISB2012A/Clubs/C1906.html#S7152959"/>
    <hyperlink ref="B41" r:id="rId5" display="http://www.lisb-competitie.nl/LISB2012A/Clubs/C1928.html#S7056555"/>
    <hyperlink ref="D41" r:id="rId6" display="http://www.lisb-competitie.nl/LISB2012A/Clubs/C1906.html#S6741922"/>
    <hyperlink ref="B42" r:id="rId7" display="http://www.lisb-competitie.nl/LISB2012A/Clubs/C1928.html#S6050066"/>
    <hyperlink ref="D42" r:id="rId8" display="http://www.lisb-competitie.nl/LISB2012A/Clubs/C1906.html#S8172626"/>
    <hyperlink ref="B43" r:id="rId9" display="http://www.lisb-competitie.nl/LISB2012A/Clubs/C1928.html#S6462467"/>
    <hyperlink ref="D43" r:id="rId10" display="http://www.lisb-competitie.nl/LISB2012A/Clubs/C1906.html#S8413493"/>
    <hyperlink ref="B44" r:id="rId11" display="http://www.lisb-competitie.nl/LISB2012A/Clubs/C1928.html#S6104142"/>
    <hyperlink ref="D44" r:id="rId12" display="http://www.lisb-competitie.nl/LISB2012A/Clubs/C1906.html#S8266533"/>
    <hyperlink ref="B45" r:id="rId13" display="http://www.lisb-competitie.nl/LISB2012A/Clubs/C1928.html#S6808802"/>
    <hyperlink ref="D45" r:id="rId14" display="http://www.lisb-competitie.nl/LISB2012A/Clubs/C1906.html#S8248823"/>
    <hyperlink ref="B46" r:id="rId15" display="http://www.lisb-competitie.nl/LISB2012A/Clubs/C1928.html#S6269098"/>
    <hyperlink ref="D46" r:id="rId16" display="http://www.lisb-competitie.nl/LISB2012A/Clubs/C1906.html#S6942177"/>
    <hyperlink ref="B78" r:id="rId17" display="http://www.lisb-competitie.nl/LISB2012A/Clubs/C1928.html#S8130210"/>
    <hyperlink ref="D78" r:id="rId18" display="http://www.lisb-competitie.nl/LISB2012A/Clubs/C1918.html#S8004414"/>
    <hyperlink ref="B79" r:id="rId19" display="http://www.lisb-competitie.nl/LISB2012A/Clubs/C1928.html#S7259890"/>
    <hyperlink ref="D79" r:id="rId20" display="http://www.lisb-competitie.nl/LISB2012A/Clubs/C1918.html#S6195552"/>
    <hyperlink ref="B80" r:id="rId21" display="http://www.lisb-competitie.nl/LISB2012A/Clubs/C1928.html#S6032741"/>
    <hyperlink ref="D80" r:id="rId22" display="http://www.lisb-competitie.nl/LISB2012A/Clubs/C1918.html#S7405728"/>
    <hyperlink ref="B81" r:id="rId23" display="http://www.lisb-competitie.nl/LISB2012A/Clubs/C1928.html#S5982152"/>
    <hyperlink ref="D81" r:id="rId24" display="http://www.lisb-competitie.nl/LISB2012A/Clubs/C1918.html#S7833309"/>
    <hyperlink ref="B82" r:id="rId25" display="http://www.lisb-competitie.nl/LISB2012A/Clubs/C1928.html#S7253565"/>
    <hyperlink ref="D82" r:id="rId26" display="http://www.lisb-competitie.nl/LISB2012A/Clubs/C1918.html#S7814895"/>
    <hyperlink ref="B83" r:id="rId27" display="http://www.lisb-competitie.nl/LISB2012A/Clubs/C1928.html#S7699659"/>
    <hyperlink ref="D83" r:id="rId28" display="http://www.lisb-competitie.nl/LISB2012A/Clubs/C1918.html#S7477943"/>
    <hyperlink ref="B116" r:id="rId29" display="http://www.lisb-competitie.nl/LISB2012A/Clubs/C1928.html#S8366743"/>
    <hyperlink ref="D116" r:id="rId30" display="http://www.lisb-competitie.nl/LISB2012A/Clubs/C1905.html#S8445657"/>
    <hyperlink ref="B117" r:id="rId31" display="http://www.lisb-competitie.nl/LISB2012A/Clubs/C1928.html#S8325724"/>
    <hyperlink ref="D117" r:id="rId32" display="http://www.lisb-competitie.nl/LISB2012A/Clubs/C1905.html#S8152331"/>
    <hyperlink ref="B118" r:id="rId33" display="http://www.lisb-competitie.nl/LISB2012A/Clubs/C1928.html#S8441543"/>
    <hyperlink ref="D118" r:id="rId34" display="http://www.lisb-competitie.nl/LISB2012A/Clubs/C1905.html#S7927645"/>
    <hyperlink ref="B119" r:id="rId35" display="http://www.lisb-competitie.nl/LISB2012A/Clubs/C1928.html#S8333941"/>
    <hyperlink ref="B20" r:id="rId36" display="http://www.schaakbond.nl/data/competitie/2012-2013/Clubs/C1928.html#S6508733"/>
    <hyperlink ref="D20" r:id="rId37" display="http://www.schaakbond.nl/data/competitie/2012-2013/Clubs/C1774.html#S7907691"/>
    <hyperlink ref="B21" r:id="rId38" display="http://www.schaakbond.nl/data/competitie/2012-2013/Clubs/C1928.html#S8201776"/>
    <hyperlink ref="D21" r:id="rId39" display="http://www.schaakbond.nl/data/competitie/2012-2013/Clubs/C1774.html#S7873767"/>
    <hyperlink ref="B22" r:id="rId40" display="http://www.schaakbond.nl/data/competitie/2012-2013/Clubs/C1928.html#S7844826"/>
    <hyperlink ref="D22" r:id="rId41" display="http://www.schaakbond.nl/data/competitie/2012-2013/Clubs/C1774.html#S7177687"/>
    <hyperlink ref="B23" r:id="rId42" display="http://www.schaakbond.nl/data/competitie/2012-2013/Clubs/C1928.html#S6462753"/>
    <hyperlink ref="D23" r:id="rId43" display="http://www.schaakbond.nl/data/competitie/2012-2013/Clubs/C1774.html#S7233259"/>
    <hyperlink ref="B24" r:id="rId44" display="http://www.schaakbond.nl/data/competitie/2012-2013/Clubs/C1928.html#S6491122"/>
    <hyperlink ref="D24" r:id="rId45" display="http://www.schaakbond.nl/data/competitie/2012-2013/Clubs/C1774.html#S6010070"/>
    <hyperlink ref="B25" r:id="rId46" display="http://www.schaakbond.nl/data/competitie/2012-2013/Clubs/C1928.html#S8102402"/>
    <hyperlink ref="D25" r:id="rId47" display="http://www.schaakbond.nl/data/competitie/2012-2013/Clubs/C1774.html#S7620162"/>
    <hyperlink ref="B26" r:id="rId48" display="http://www.schaakbond.nl/data/competitie/2012-2013/Clubs/C1928.html#S8451168"/>
    <hyperlink ref="D26" r:id="rId49" display="http://www.schaakbond.nl/data/competitie/2012-2013/Clubs/C1774.html#S7216385"/>
    <hyperlink ref="B27" r:id="rId50" display="http://www.schaakbond.nl/data/competitie/2012-2013/Clubs/C1928.html#S8201325"/>
    <hyperlink ref="D27" r:id="rId51" display="http://www.schaakbond.nl/data/competitie/2012-2013/Clubs/C1774.html#S7712177"/>
    <hyperlink ref="B29" r:id="rId52" display="http://www.schaakbond.nl/data/competitie/2012-2013/Clubs/C0453.html#S7282979"/>
    <hyperlink ref="D29" r:id="rId53" display="http://www.schaakbond.nl/data/competitie/2012-2013/Clubs/C1928.html#S8201776"/>
    <hyperlink ref="B30" r:id="rId54" display="http://www.schaakbond.nl/data/competitie/2012-2013/Clubs/C0453.html#S6234360"/>
    <hyperlink ref="D30" r:id="rId55" display="http://www.schaakbond.nl/data/competitie/2012-2013/Clubs/C1928.html#S8102402"/>
    <hyperlink ref="B31" r:id="rId56" display="http://www.schaakbond.nl/data/competitie/2012-2013/Clubs/C0453.html#S8274266"/>
    <hyperlink ref="D31" r:id="rId57" display="http://www.schaakbond.nl/data/competitie/2012-2013/Clubs/C1928.html#S6491122"/>
    <hyperlink ref="B32" r:id="rId58" display="http://www.schaakbond.nl/data/competitie/2012-2013/Clubs/C0453.html#S7521283"/>
    <hyperlink ref="D32" r:id="rId59" display="http://www.schaakbond.nl/data/competitie/2012-2013/Clubs/C1928.html#S6462753"/>
    <hyperlink ref="B33" r:id="rId60" display="http://www.schaakbond.nl/data/competitie/2012-2013/Clubs/C0453.html#S7187103"/>
    <hyperlink ref="D33" r:id="rId61" display="http://www.schaakbond.nl/data/competitie/2012-2013/Clubs/C1928.html#S7844826"/>
    <hyperlink ref="B34" r:id="rId62" display="http://www.schaakbond.nl/data/competitie/2012-2013/Clubs/C0453.html#S7753801"/>
    <hyperlink ref="D34" r:id="rId63" display="http://www.schaakbond.nl/data/competitie/2012-2013/Clubs/C1928.html#S8276389"/>
    <hyperlink ref="B35" r:id="rId64" display="http://www.schaakbond.nl/data/competitie/2012-2013/Clubs/C0453.html#S7538795"/>
    <hyperlink ref="D35" r:id="rId65" display="http://www.schaakbond.nl/data/competitie/2012-2013/Clubs/C1928.html#S8451168"/>
    <hyperlink ref="B36" r:id="rId66" display="http://www.schaakbond.nl/data/competitie/2012-2013/Clubs/C0453.html#S8323227"/>
    <hyperlink ref="D36" r:id="rId67" display="http://www.schaakbond.nl/data/competitie/2012-2013/Clubs/C1928.html#S8452873"/>
    <hyperlink ref="B96" r:id="rId68" display="http://www.lisb-competitie.nl/LISB2012A/Clubs/C1928.html#S8130210"/>
    <hyperlink ref="D96" r:id="rId69" display="http://www.lisb-competitie.nl/LISB2012A/Clubs/C1923.html#S8505937"/>
    <hyperlink ref="B97" r:id="rId70" display="http://www.lisb-competitie.nl/LISB2012A/Clubs/C1928.html#S7907823"/>
    <hyperlink ref="D97" r:id="rId71" display="http://www.lisb-competitie.nl/LISB2012A/Clubs/C1923.html#S6987189"/>
    <hyperlink ref="B98" r:id="rId72" display="http://www.lisb-competitie.nl/LISB2012A/Clubs/C1928.html#S7699659"/>
    <hyperlink ref="D98" r:id="rId73" display="http://www.lisb-competitie.nl/LISB2012A/Clubs/C1923.html#S7395025"/>
    <hyperlink ref="B99" r:id="rId74" display="http://www.lisb-competitie.nl/LISB2012A/Clubs/C1928.html#S7253565"/>
    <hyperlink ref="D99" r:id="rId75" display="http://www.lisb-competitie.nl/LISB2012A/Clubs/C1923.html#S7326506"/>
    <hyperlink ref="B100" r:id="rId76" display="http://www.lisb-competitie.nl/LISB2012A/Clubs/C1928.html#S8356491"/>
    <hyperlink ref="D100" r:id="rId77" display="http://www.lisb-competitie.nl/LISB2012A/Clubs/C1923.html#S6001732"/>
    <hyperlink ref="B101" r:id="rId78" display="http://www.lisb-competitie.nl/LISB2012A/Clubs/C1928.html#S7056929"/>
    <hyperlink ref="D101" r:id="rId79" display="http://www.lisb-competitie.nl/LISB2012A/Clubs/C1923.html#S8174034"/>
    <hyperlink ref="B87" r:id="rId80" display="http://www.lisb-competitie.nl/LISB2012A/Clubs/C1907.html#S8379734"/>
    <hyperlink ref="D87" r:id="rId81" display="http://www.lisb-competitie.nl/LISB2012A/Clubs/C1928.html#S8130210"/>
    <hyperlink ref="B88" r:id="rId82" display="http://www.lisb-competitie.nl/LISB2012A/Clubs/C1907.html#S7773293"/>
    <hyperlink ref="D88" r:id="rId83" display="http://www.lisb-competitie.nl/LISB2012A/Clubs/C1928.html#S7699659"/>
    <hyperlink ref="B89" r:id="rId84" display="http://www.lisb-competitie.nl/LISB2012A/Clubs/C1907.html#S6078380"/>
    <hyperlink ref="D89" r:id="rId85" display="http://www.lisb-competitie.nl/LISB2012A/Clubs/C1928.html#S6032741"/>
    <hyperlink ref="B90" r:id="rId86" display="http://www.lisb-competitie.nl/LISB2012A/Clubs/C1907.html#S8021068"/>
    <hyperlink ref="D90" r:id="rId87" display="http://www.lisb-competitie.nl/LISB2012A/Clubs/C1928.html#S7907823"/>
    <hyperlink ref="B91" r:id="rId88" display="http://www.lisb-competitie.nl/LISB2012A/Clubs/C1907.html#S7615190"/>
    <hyperlink ref="D91" r:id="rId89" display="http://www.lisb-competitie.nl/LISB2012A/Clubs/C1928.html#S6677869"/>
    <hyperlink ref="B92" r:id="rId90" display="http://www.lisb-competitie.nl/LISB2012A/Clubs/C1907.html#S6986826"/>
    <hyperlink ref="D92" r:id="rId91" display="http://www.lisb-competitie.nl/LISB2012A/Clubs/C1928.html#S7056929"/>
    <hyperlink ref="B49" r:id="rId92" display="http://www.lisb-competitie.nl/LISB2012A/Clubs/C1903.html#S6442568"/>
    <hyperlink ref="D49" r:id="rId93" display="http://www.lisb-competitie.nl/LISB2012A/Clubs/C1928.html#S6282870"/>
    <hyperlink ref="B50" r:id="rId94" display="http://www.lisb-competitie.nl/LISB2012A/Clubs/C1903.html#S7257404"/>
    <hyperlink ref="D50" r:id="rId95" display="http://www.lisb-competitie.nl/LISB2012A/Clubs/C1928.html#S6167062"/>
    <hyperlink ref="B51" r:id="rId96" display="http://www.lisb-competitie.nl/LISB2012A/Clubs/C1903.html#S8387379"/>
    <hyperlink ref="D51" r:id="rId97" display="http://www.lisb-competitie.nl/LISB2012A/Clubs/C1928.html#S7905799"/>
    <hyperlink ref="B52" r:id="rId98" display="http://www.lisb-competitie.nl/LISB2012A/Clubs/C1903.html#S7702167"/>
    <hyperlink ref="D52" r:id="rId99" display="http://www.lisb-competitie.nl/LISB2012A/Clubs/C1928.html#S6050066"/>
    <hyperlink ref="B53" r:id="rId100" display="http://www.lisb-competitie.nl/LISB2012A/Clubs/C1903.html#S7117891"/>
    <hyperlink ref="D53" r:id="rId101" display="http://www.lisb-competitie.nl/LISB2012A/Clubs/C1928.html#S6462467"/>
    <hyperlink ref="B54" r:id="rId102" display="http://www.lisb-competitie.nl/LISB2012A/Clubs/C1903.html#S7937776"/>
    <hyperlink ref="D54" r:id="rId103" display="http://www.lisb-competitie.nl/LISB2012A/Clubs/C1928.html#S6104142"/>
    <hyperlink ref="B55" r:id="rId104" display="http://www.lisb-competitie.nl/LISB2012A/Clubs/C1903.html#S8054827"/>
    <hyperlink ref="D55" r:id="rId105" display="http://www.lisb-competitie.nl/LISB2012A/Clubs/C1928.html#S6808802"/>
    <hyperlink ref="B56" r:id="rId106" display="http://www.lisb-competitie.nl/LISB2012A/Clubs/C1903.html#S7760082"/>
    <hyperlink ref="D56" r:id="rId107" display="http://www.lisb-competitie.nl/LISB2012A/Clubs/C1928.html#S6269098"/>
    <hyperlink ref="B59" r:id="rId108" display="http://www.lisb-competitie.nl/LISB2012A/Clubs/C1928.html#S6282870"/>
    <hyperlink ref="D59" r:id="rId109" display="http://www.lisb-competitie.nl/LISB2012A/Clubs/C1911.html#S6077170"/>
    <hyperlink ref="B60" r:id="rId110" display="http://www.lisb-competitie.nl/LISB2012A/Clubs/C1928.html#S6269098"/>
    <hyperlink ref="B61" r:id="rId111" display="http://www.lisb-competitie.nl/LISB2012A/Clubs/C1928.html#S7056555"/>
    <hyperlink ref="D61" r:id="rId112" display="http://www.lisb-competitie.nl/LISB2012A/Clubs/C1911.html#S7418510"/>
    <hyperlink ref="B62" r:id="rId113" display="http://www.lisb-competitie.nl/LISB2012A/Clubs/C1928.html#S7359726"/>
    <hyperlink ref="D62" r:id="rId114" display="http://www.lisb-competitie.nl/LISB2012A/Clubs/C1911.html#S7508820"/>
    <hyperlink ref="B63" r:id="rId115" display="http://www.lisb-competitie.nl/LISB2012A/Clubs/C1928.html#S7905799"/>
    <hyperlink ref="D63" r:id="rId116" display="http://www.lisb-competitie.nl/LISB2012A/Clubs/C1911.html#S7255908"/>
    <hyperlink ref="B64" r:id="rId117" display="http://www.lisb-competitie.nl/LISB2012A/Clubs/C1928.html#S6050066"/>
    <hyperlink ref="D64" r:id="rId118" display="http://www.lisb-competitie.nl/LISB2012A/Clubs/C1911.html#S6227122"/>
    <hyperlink ref="B65" r:id="rId119" display="http://www.lisb-competitie.nl/LISB2012A/Clubs/C1928.html#S6808802"/>
    <hyperlink ref="D65" r:id="rId120" display="http://www.lisb-competitie.nl/LISB2012A/Clubs/C1911.html#S6759698"/>
    <hyperlink ref="B66" r:id="rId121" display="http://www.lisb-competitie.nl/LISB2012A/Clubs/C1928.html#S6104142"/>
    <hyperlink ref="D66" r:id="rId122" display="http://www.lisb-competitie.nl/LISB2012A/Clubs/C1911.html#S7117605"/>
    <hyperlink ref="B121" r:id="rId123" display="http://www.lisb-competitie.nl/LISB2012A/Clubs/C1908.html#S8485818"/>
    <hyperlink ref="D121" r:id="rId124" display="http://www.lisb-competitie.nl/LISB2012A/Clubs/C1928.html#S7176873"/>
    <hyperlink ref="B122" r:id="rId125" display="http://www.lisb-competitie.nl/LISB2012A/Clubs/C1908.html#S8348637"/>
    <hyperlink ref="D122" r:id="rId126" display="http://www.lisb-competitie.nl/LISB2012A/Clubs/C1928.html#S8366743"/>
    <hyperlink ref="B123" r:id="rId127" display="http://www.lisb-competitie.nl/LISB2012A/Clubs/C1908.html#S7866144"/>
    <hyperlink ref="D123" r:id="rId128" display="http://www.lisb-competitie.nl/LISB2012A/Clubs/C1928.html#S8483233"/>
    <hyperlink ref="B124" r:id="rId129" display="http://www.lisb-competitie.nl/LISB2012A/Clubs/C1908.html#S8487787"/>
    <hyperlink ref="D124" r:id="rId130" display="http://www.lisb-competitie.nl/LISB2012A/Clubs/C1928.html#S8441543"/>
    <hyperlink ref="B126" r:id="rId131" display="http://www.lisb-competitie.nl/LISB2012A/Clubs/C1928.html#S8325295"/>
    <hyperlink ref="D126" r:id="rId132" display="http://www.lisb-competitie.nl/LISB2012A/Clubs/C1917.html#S7550730"/>
    <hyperlink ref="B127" r:id="rId133" display="http://www.lisb-competitie.nl/LISB2012A/Clubs/C1928.html#S8366743"/>
    <hyperlink ref="D127" r:id="rId134" display="http://www.lisb-competitie.nl/LISB2012A/Clubs/C1917.html#S6160220"/>
    <hyperlink ref="B128" r:id="rId135" display="http://www.lisb-competitie.nl/LISB2012A/Clubs/C1928.html#S8325724"/>
    <hyperlink ref="D128" r:id="rId136" display="http://www.lisb-competitie.nl/LISB2012A/Clubs/C1917.html#S8264047"/>
    <hyperlink ref="B129" r:id="rId137" display="http://www.lisb-competitie.nl/LISB2012A/Clubs/C1928.html#S8441543"/>
    <hyperlink ref="D129" r:id="rId138" display="http://www.lisb-competitie.nl/LISB2012A/Clubs/C1917.html#S7057138"/>
  </hyperlinks>
  <printOptions/>
  <pageMargins left="0.75" right="0.75" top="1" bottom="1" header="0.5" footer="0.5"/>
  <pageSetup horizontalDpi="600" verticalDpi="600" orientation="portrait" paperSize="9" r:id="rId13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</dc:creator>
  <cp:keywords/>
  <dc:description/>
  <cp:lastModifiedBy>psm</cp:lastModifiedBy>
  <cp:lastPrinted>2012-05-31T17:22:10Z</cp:lastPrinted>
  <dcterms:created xsi:type="dcterms:W3CDTF">2003-04-05T18:36:46Z</dcterms:created>
  <dcterms:modified xsi:type="dcterms:W3CDTF">2013-01-08T09:58:12Z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